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<sst xmlns="http://schemas.openxmlformats.org/spreadsheetml/2006/main" count="432" uniqueCount="331">
  <si>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</si>
  <si>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</si>
  <si>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</si>
  <si>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</si>
  <si>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</si>
  <si>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</si>
  <si>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</si>
  <si>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</si>
  <si>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</si>
  <si>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</si>
  <si>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</si>
  <si>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</si>
  <si>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</si>
  <si>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</si>
  <si>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</si>
  <si>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</si>
  <si>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</si>
  <si>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</si>
  <si>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</si>
  <si>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</si>
  <si>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</si>
  <si>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</si>
  <si>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</si>
  <si>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</si>
  <si>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</si>
  <si>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</si>
  <si>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</si>
  <si>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</si>
  <si>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</si>
  <si>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</si>
  <si>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</si>
  <si>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</si>
  <si>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</si>
  <si>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</si>
  <si>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</si>
  <si>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</si>
  <si>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</si>
  <si>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</si>
  <si>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</si>
  <si>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</si>
  <si>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</si>
  <si>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</si>
  <si>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</si>
  <si>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</si>
  <si>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</si>
  <si>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</si>
  <si>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</si>
  <si>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</si>
  <si>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</si>
  <si>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</si>
  <si>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</si>
  <si>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</si>
  <si>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</si>
  <si>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</si>
  <si>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</si>
  <si>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</si>
  <si>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</si>
  <si>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</si>
  <si>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</si>
  <si>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</si>
  <si>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</si>
  <si>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</si>
  <si>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</si>
  <si>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</si>
  <si>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</si>
  <si>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</si>
  <si>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</si>
  <si>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</si>
  <si>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</si>
  <si>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</si>
  <si>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</si>
  <si>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</si>
  <si>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</si>
  <si>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</si>
  <si>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</si>
  <si>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</si>
  <si>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</si>
  <si>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</si>
  <si>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</si>
  <si>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</si>
  <si>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</si>
  <si>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</si>
  <si>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</si>
  <si>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</si>
  <si>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</si>
  <si>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</si>
  <si>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</si>
  <si>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</si>
  <si>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</si>
  <si>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</si>
  <si>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</si>
  <si>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</si>
  <si>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</si>
  <si>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</si>
  <si>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</si>
  <si>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</si>
  <si>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</si>
  <si>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</si>
  <si>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</si>
  <si>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</si>
  <si>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</si>
  <si>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</si>
  <si>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</si>
  <si>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</si>
  <si>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</si>
  <si>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</si>
  <si>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</si>
  <si>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</si>
  <si>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</si>
  <si>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</si>
  <si>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</si>
  <si>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</si>
  <si>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</si>
  <si>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</si>
  <si>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</si>
  <si>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</si>
  <si>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</si>
  <si>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</si>
  <si>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</si>
  <si>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</si>
  <si>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</si>
  <si>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</si>
  <si>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</si>
  <si>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</si>
  <si>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</si>
  <si>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</si>
  <si>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</si>
  <si>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</si>
  <si>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</si>
  <si>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</si>
  <si>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</si>
  <si>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</si>
  <si>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</si>
  <si>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</si>
  <si>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</si>
  <si>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</si>
  <si>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</si>
  <si>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</si>
  <si>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</si>
  <si>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</si>
  <si>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</si>
  <si>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</si>
  <si>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</si>
  <si>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</si>
  <si>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</si>
  <si>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</si>
  <si>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</si>
  <si>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</si>
  <si>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</si>
  <si>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</si>
  <si>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</si>
  <si>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</si>
  <si>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</si>
  <si>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</si>
  <si>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</si>
  <si>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</si>
  <si>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</si>
  <si>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</si>
  <si>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</si>
  <si>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</si>
  <si>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</si>
  <si>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</si>
  <si>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</si>
  <si>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</si>
  <si>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</si>
  <si>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</si>
  <si>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</si>
  <si>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</si>
  <si>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</si>
  <si>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</si>
  <si>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</si>
  <si>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</si>
  <si>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</si>
  <si>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</si>
  <si>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</si>
  <si>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</si>
  <si>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</si>
  <si>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</si>
  <si>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</si>
  <si>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</si>
  <si>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</si>
  <si>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</si>
  <si>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</si>
  <si>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</si>
  <si>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</si>
  <si>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</si>
  <si>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</si>
  <si>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</si>
  <si>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</si>
  <si>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</si>
  <si>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</si>
  <si>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</si>
  <si>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</si>
  <si>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</si>
  <si>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</si>
  <si>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</si>
  <si>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</si>
  <si>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</si>
  <si>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</si>
  <si>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</si>
  <si>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</si>
  <si>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</si>
  <si>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</si>
  <si>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</si>
  <si>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</si>
  <si>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</si>
  <si>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</si>
  <si>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</si>
  <si>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</si>
  <si>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</si>
  <si>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</si>
  <si>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</si>
  <si>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</si>
  <si>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</si>
  <si>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</si>
  <si>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</si>
  <si>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</si>
  <si>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</si>
  <si>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</si>
  <si>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</si>
  <si>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</si>
  <si>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</si>
  <si>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</si>
  <si>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</si>
  <si>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</si>
  <si>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</si>
  <si>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</si>
  <si>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</si>
  <si>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</si>
  <si>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</si>
  <si>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</si>
  <si>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</si>
  <si>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</si>
  <si>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</si>
  <si>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</si>
  <si>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</si>
  <si>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</si>
  <si>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</si>
  <si>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</si>
  <si>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</si>
  <si>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</si>
  <si>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</si>
  <si>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</si>
  <si>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</si>
  <si>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</si>
  <si>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</si>
  <si>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</si>
  <si>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</si>
  <si>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</si>
  <si>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</si>
  <si>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</si>
  <si>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</si>
  <si>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</si>
  <si>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</si>
  <si>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</si>
  <si>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</si>
  <si>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</si>
  <si>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</si>
  <si>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</si>
  <si>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</si>
  <si>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</si>
  <si>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</si>
  <si>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</si>
  <si>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</si>
  <si>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</si>
  <si>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</si>
  <si>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</si>
  <si>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</si>
  <si>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</si>
  <si>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</si>
  <si>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</si>
  <si>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</si>
  <si>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</si>
  <si>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</si>
  <si>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</si>
  <si>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</si>
  <si>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</si>
  <si>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</si>
  <si>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</si>
  <si>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</si>
  <si>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</si>
  <si>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</si>
  <si>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</si>
  <si>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</si>
  <si>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</si>
  <si>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</si>
  <si>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</si>
  <si>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</si>
  <si>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</si>
  <si>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</si>
  <si>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</si>
  <si>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</si>
  <si>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</si>
  <si>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</si>
  <si>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</si>
  <si>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</si>
  <si>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</si>
  <si>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</si>
  <si>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</si>
  <si>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</si>
  <si>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</si>
  <si>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</si>
  <si>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</si>
  <si>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</si>
  <si>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</si>
  <si>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</si>
  <si>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</si>
  <si>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</si>
  <si>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</si>
  <si>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</si>
  <si>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</si>
  <si>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</si>
  <si>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</si>
  <si>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</si>
  <si>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</si>
  <si>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</si>
  <si>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</si>
  <si>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</si>
  <si>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</si>
  <si>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</si>
  <si>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</si>
  <si>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</si>
  <si>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</si>
  <si>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Городищенский </t>
  </si>
  <si>
    <t>муниципальное бюджетное общеобразовательное учреждение "Городищенская средняя школа № 2"</t>
  </si>
  <si>
    <t>Гончарова Светлана Анатольевна</t>
  </si>
  <si>
    <t>директор</t>
  </si>
  <si>
    <t>8(84468)3-45-80</t>
  </si>
  <si>
    <t>да</t>
  </si>
  <si>
    <t>mgsosh02@yndex.ru</t>
  </si>
  <si>
    <t>по договору с ГБУЗ"Городищенская ЦРБ"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</si>
</sst>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40" workbookViewId="0">
      <selection activeCell="L235" sqref="L235:N23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328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328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328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328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328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33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33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33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328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328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328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328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1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230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2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6.4000000000000001E-2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1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0.5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330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27</v>
      </c>
      <c r="K128" s="39"/>
      <c r="L128" s="39"/>
      <c r="M128" s="40"/>
      <c r="N128" s="110">
        <v>0.87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4</v>
      </c>
      <c r="K129" s="39"/>
      <c r="L129" s="39"/>
      <c r="M129" s="40"/>
      <c r="N129" s="110">
        <v>0.13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10</v>
      </c>
      <c r="K131" s="39"/>
      <c r="L131" s="39"/>
      <c r="M131" s="40"/>
      <c r="N131" s="110">
        <v>0.32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8</v>
      </c>
      <c r="K132" s="39"/>
      <c r="L132" s="39"/>
      <c r="M132" s="40"/>
      <c r="N132" s="110">
        <v>0.26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13</v>
      </c>
      <c r="K133" s="39"/>
      <c r="L133" s="39"/>
      <c r="M133" s="40"/>
      <c r="N133" s="110">
        <v>0.42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1</v>
      </c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1</v>
      </c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1</v>
      </c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2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55</v>
      </c>
      <c r="M154" s="124"/>
      <c r="N154" s="124">
        <v>1</v>
      </c>
      <c r="O154" s="124"/>
      <c r="P154" s="124">
        <v>0</v>
      </c>
      <c r="Q154" s="124"/>
    </row>
    <row r="155" spans="2:17" ht="15.75" thickBot="1">
      <c r="B155" s="122">
        <v>2</v>
      </c>
      <c r="C155" s="123"/>
      <c r="D155" s="124">
        <v>2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58</v>
      </c>
      <c r="M155" s="124"/>
      <c r="N155" s="124">
        <v>0</v>
      </c>
      <c r="O155" s="124"/>
      <c r="P155" s="124">
        <v>0</v>
      </c>
      <c r="Q155" s="124"/>
    </row>
    <row r="156" spans="2:17" ht="15.75" thickBot="1">
      <c r="B156" s="122">
        <v>3</v>
      </c>
      <c r="C156" s="123"/>
      <c r="D156" s="124">
        <v>3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81</v>
      </c>
      <c r="M156" s="124"/>
      <c r="N156" s="124">
        <v>1</v>
      </c>
      <c r="O156" s="124"/>
      <c r="P156" s="124">
        <v>1</v>
      </c>
      <c r="Q156" s="124"/>
    </row>
    <row r="157" spans="2:17" ht="15.75" thickBot="1">
      <c r="B157" s="122">
        <v>4</v>
      </c>
      <c r="C157" s="123"/>
      <c r="D157" s="124">
        <v>2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54</v>
      </c>
      <c r="M157" s="124"/>
      <c r="N157" s="124">
        <v>0</v>
      </c>
      <c r="O157" s="124"/>
      <c r="P157" s="124">
        <v>0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9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248</v>
      </c>
      <c r="M160" s="127"/>
      <c r="N160" s="127">
        <f t="shared" ref="N160" si="4">SUM(N154:O159)</f>
        <v>2</v>
      </c>
      <c r="O160" s="127"/>
      <c r="P160" s="127">
        <f t="shared" ref="P160" si="5">SUM(P154:Q159)</f>
        <v>1</v>
      </c>
      <c r="Q160" s="127"/>
    </row>
    <row r="161" spans="2:17" ht="15.75" thickBot="1">
      <c r="B161" s="122">
        <v>5</v>
      </c>
      <c r="C161" s="123"/>
      <c r="D161" s="124">
        <v>2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48</v>
      </c>
      <c r="M161" s="124"/>
      <c r="N161" s="124"/>
      <c r="O161" s="124"/>
      <c r="P161" s="124">
        <v>0</v>
      </c>
      <c r="Q161" s="124"/>
    </row>
    <row r="162" spans="2:17" ht="15.75" thickBot="1">
      <c r="B162" s="122">
        <v>6</v>
      </c>
      <c r="C162" s="123"/>
      <c r="D162" s="124">
        <v>2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49</v>
      </c>
      <c r="M162" s="124"/>
      <c r="N162" s="124">
        <v>0</v>
      </c>
      <c r="O162" s="124"/>
      <c r="P162" s="124">
        <v>0</v>
      </c>
      <c r="Q162" s="124"/>
    </row>
    <row r="163" spans="2:17" ht="15.75" thickBot="1">
      <c r="B163" s="122">
        <v>7</v>
      </c>
      <c r="C163" s="123"/>
      <c r="D163" s="124">
        <v>2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58</v>
      </c>
      <c r="M163" s="124"/>
      <c r="N163" s="124">
        <v>0</v>
      </c>
      <c r="O163" s="124"/>
      <c r="P163" s="124">
        <v>0</v>
      </c>
      <c r="Q163" s="124"/>
    </row>
    <row r="164" spans="2:17" ht="15.75" thickBot="1">
      <c r="B164" s="122">
        <v>8</v>
      </c>
      <c r="C164" s="123"/>
      <c r="D164" s="124">
        <v>2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37</v>
      </c>
      <c r="M164" s="124"/>
      <c r="N164" s="124">
        <v>0</v>
      </c>
      <c r="O164" s="124"/>
      <c r="P164" s="124">
        <v>0</v>
      </c>
      <c r="Q164" s="124"/>
    </row>
    <row r="165" spans="2:17" ht="15.75" thickBot="1">
      <c r="B165" s="122">
        <v>9</v>
      </c>
      <c r="C165" s="123"/>
      <c r="D165" s="124">
        <v>2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41</v>
      </c>
      <c r="M165" s="124"/>
      <c r="N165" s="124">
        <v>0</v>
      </c>
      <c r="O165" s="124"/>
      <c r="P165" s="124">
        <v>1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10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233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1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15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12</v>
      </c>
      <c r="M169" s="124"/>
      <c r="N169" s="124">
        <v>0</v>
      </c>
      <c r="O169" s="124"/>
      <c r="P169" s="124">
        <v>0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27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21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508</v>
      </c>
      <c r="M171" s="130"/>
      <c r="N171" s="130">
        <f t="shared" ref="N171" si="22">SUM(N160,N167,N170)</f>
        <v>2</v>
      </c>
      <c r="O171" s="130"/>
      <c r="P171" s="130">
        <f t="shared" ref="P171" si="23">SUM(P160,P167,P170)</f>
        <v>2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1</v>
      </c>
      <c r="J239" s="165"/>
      <c r="K239" s="149"/>
      <c r="L239" s="66">
        <v>0</v>
      </c>
      <c r="M239" s="66"/>
      <c r="N239" s="66"/>
      <c r="O239" s="66">
        <v>1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328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328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Гончарова</cp:lastModifiedBy>
  <cp:lastPrinted>2016-04-16T16:58:13Z</cp:lastPrinted>
  <dcterms:created xsi:type="dcterms:W3CDTF">2016-04-14T14:10:28Z</dcterms:created>
  <dcterms:modified xsi:type="dcterms:W3CDTF">2016-11-28T10:06:02Z</dcterms:modified>
</cp:coreProperties>
</file>