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СПИСАНИЕ\"/>
    </mc:Choice>
  </mc:AlternateContent>
  <bookViews>
    <workbookView xWindow="45" yWindow="0" windowWidth="2040" windowHeight="1560" firstSheet="1" activeTab="6"/>
  </bookViews>
  <sheets>
    <sheet name="ОВЗ" sheetId="21" state="hidden" r:id="rId1"/>
    <sheet name="ПОНЕДЕЛЬНИК" sheetId="22" r:id="rId2"/>
    <sheet name="ВТОРНИК" sheetId="32" r:id="rId3"/>
    <sheet name="СРЕДА" sheetId="33" r:id="rId4"/>
    <sheet name="ЧЕТВЕРГ" sheetId="34" r:id="rId5"/>
    <sheet name="ПЯТНИЦА" sheetId="35" r:id="rId6"/>
    <sheet name="5Д" sheetId="55" r:id="rId7"/>
    <sheet name="звонки" sheetId="54" r:id="rId8"/>
    <sheet name="Лист1" sheetId="56" r:id="rId9"/>
    <sheet name="28.12" sheetId="52" state="hidden" r:id="rId10"/>
    <sheet name="29.12" sheetId="53" state="hidden" r:id="rId11"/>
    <sheet name="перед каникулами" sheetId="39" state="hidden" r:id="rId12"/>
    <sheet name="УЧИТЕЛЯМ" sheetId="40" state="hidden" r:id="rId13"/>
    <sheet name="05.10.2021" sheetId="36" state="hidden" r:id="rId14"/>
    <sheet name="05.10_учит" sheetId="37" state="hidden" r:id="rId15"/>
  </sheets>
  <definedNames>
    <definedName name="_xlnm._FilterDatabase" localSheetId="5" hidden="1">ПЯТНИЦА!$A$1:$AW$26</definedName>
    <definedName name="_xlnm.Print_Area" localSheetId="5">ПЯТНИЦА!$A$1:$AW$26</definedName>
  </definedNames>
  <calcPr calcId="162913"/>
</workbook>
</file>

<file path=xl/calcChain.xml><?xml version="1.0" encoding="utf-8"?>
<calcChain xmlns="http://schemas.openxmlformats.org/spreadsheetml/2006/main">
  <c r="B4" i="54" l="1"/>
  <c r="C3" i="54"/>
  <c r="C2" i="54"/>
  <c r="B3" i="54" s="1"/>
  <c r="D17" i="32" l="1"/>
  <c r="F17" i="32"/>
  <c r="H17" i="32"/>
  <c r="J17" i="32"/>
  <c r="L17" i="32"/>
  <c r="N17" i="32"/>
  <c r="P17" i="32"/>
  <c r="R17" i="32"/>
  <c r="T17" i="32"/>
  <c r="B17" i="32"/>
  <c r="AV2" i="35" l="1"/>
  <c r="AE2" i="35"/>
  <c r="AG2" i="35"/>
  <c r="AI2" i="35"/>
  <c r="AK2" i="35"/>
  <c r="AM2" i="35"/>
  <c r="AO2" i="35"/>
  <c r="AR2" i="35"/>
  <c r="AT2" i="35"/>
  <c r="AC2" i="35"/>
  <c r="D16" i="35"/>
  <c r="F16" i="35"/>
  <c r="H16" i="35"/>
  <c r="J16" i="35"/>
  <c r="L16" i="35"/>
  <c r="N16" i="35"/>
  <c r="P16" i="35"/>
  <c r="R16" i="35"/>
  <c r="T16" i="35"/>
  <c r="B16" i="35"/>
  <c r="D2" i="35"/>
  <c r="F2" i="35"/>
  <c r="H2" i="35"/>
  <c r="J2" i="35"/>
  <c r="L2" i="35"/>
  <c r="N2" i="35"/>
  <c r="P2" i="35"/>
  <c r="R2" i="35"/>
  <c r="T2" i="35"/>
  <c r="V2" i="35"/>
  <c r="X2" i="35"/>
  <c r="Z2" i="35"/>
  <c r="B2" i="35"/>
  <c r="D17" i="34" l="1"/>
  <c r="F17" i="34"/>
  <c r="H17" i="34"/>
  <c r="J17" i="34"/>
  <c r="L17" i="34"/>
  <c r="N17" i="34"/>
  <c r="P17" i="34"/>
  <c r="R17" i="34"/>
  <c r="T17" i="34"/>
  <c r="B17" i="34"/>
  <c r="AS2" i="34"/>
  <c r="AQ2" i="34"/>
  <c r="AO2" i="34"/>
  <c r="AM2" i="34"/>
  <c r="AK2" i="34"/>
  <c r="AI2" i="34"/>
  <c r="AG2" i="34"/>
  <c r="AE2" i="34"/>
  <c r="AC2" i="34"/>
  <c r="Z2" i="34"/>
  <c r="X2" i="34"/>
  <c r="V2" i="34"/>
  <c r="T2" i="34"/>
  <c r="R2" i="34"/>
  <c r="P2" i="34"/>
  <c r="N2" i="34"/>
  <c r="L2" i="34"/>
  <c r="J2" i="34"/>
  <c r="H2" i="34"/>
  <c r="F2" i="34"/>
  <c r="D2" i="34"/>
  <c r="T16" i="33"/>
  <c r="D16" i="33"/>
  <c r="F16" i="33"/>
  <c r="H16" i="33"/>
  <c r="J16" i="33"/>
  <c r="L16" i="33"/>
  <c r="N16" i="33"/>
  <c r="P16" i="33"/>
  <c r="R16" i="33"/>
  <c r="AS2" i="33"/>
  <c r="AU2" i="33"/>
  <c r="AO2" i="33"/>
  <c r="AQ2" i="33"/>
  <c r="AK2" i="33"/>
  <c r="AM2" i="33"/>
  <c r="AG2" i="33"/>
  <c r="AI2" i="33"/>
  <c r="AE2" i="33"/>
  <c r="AC2" i="33"/>
  <c r="V2" i="33"/>
  <c r="X2" i="33"/>
  <c r="Z2" i="33"/>
  <c r="D2" i="33"/>
  <c r="F2" i="33"/>
  <c r="H2" i="33"/>
  <c r="J2" i="33"/>
  <c r="L2" i="33"/>
  <c r="N2" i="33"/>
  <c r="P2" i="33"/>
  <c r="R2" i="33"/>
  <c r="T2" i="33"/>
  <c r="B2" i="33"/>
  <c r="AV2" i="32"/>
  <c r="AP2" i="32"/>
  <c r="AR2" i="32"/>
  <c r="AT2" i="32"/>
  <c r="AF2" i="32"/>
  <c r="AH2" i="32"/>
  <c r="AJ2" i="32"/>
  <c r="AL2" i="32"/>
  <c r="AN2" i="32"/>
  <c r="AD2" i="32"/>
  <c r="F2" i="32" l="1"/>
  <c r="H2" i="32"/>
  <c r="J2" i="32"/>
  <c r="L2" i="32"/>
  <c r="N2" i="32"/>
  <c r="P2" i="32"/>
  <c r="R2" i="32"/>
  <c r="T2" i="32"/>
  <c r="V2" i="32"/>
  <c r="X2" i="32"/>
  <c r="Z2" i="32"/>
  <c r="AB1" i="22"/>
  <c r="N16" i="22"/>
  <c r="S1" i="32" l="1"/>
  <c r="S1" i="33" s="1"/>
  <c r="S1" i="34" s="1"/>
  <c r="S1" i="35" s="1"/>
  <c r="R1" i="32"/>
  <c r="R1" i="33" s="1"/>
  <c r="R1" i="34" s="1"/>
  <c r="R1" i="35" s="1"/>
  <c r="P16" i="22" l="1"/>
  <c r="B2" i="34" l="1"/>
  <c r="A15" i="33" l="1"/>
  <c r="B16" i="33" l="1"/>
  <c r="D2" i="32" l="1"/>
  <c r="B2" i="32"/>
  <c r="C4" i="54" l="1"/>
  <c r="B5" i="54" s="1"/>
  <c r="C5" i="54" l="1"/>
  <c r="B6" i="54" s="1"/>
  <c r="AN1" i="35"/>
  <c r="AM1" i="35"/>
  <c r="AN1" i="34"/>
  <c r="AM1" i="34"/>
  <c r="AK1" i="33"/>
  <c r="AN1" i="33"/>
  <c r="AN1" i="32"/>
  <c r="AO1" i="32"/>
  <c r="AU1" i="22"/>
  <c r="AV1" i="22"/>
  <c r="H16" i="53" l="1"/>
  <c r="G16" i="53"/>
  <c r="A16" i="53"/>
  <c r="Q2" i="52"/>
  <c r="O18" i="39"/>
  <c r="P5" i="52"/>
  <c r="H16" i="52"/>
  <c r="G16" i="52"/>
  <c r="A16" i="52"/>
  <c r="C6" i="54" l="1"/>
  <c r="B7" i="54" s="1"/>
  <c r="Q5" i="52"/>
  <c r="P6" i="52" s="1"/>
  <c r="C7" i="54" l="1"/>
  <c r="B8" i="54" s="1"/>
  <c r="Q6" i="52"/>
  <c r="P7" i="52" s="1"/>
  <c r="Q7" i="52" s="1"/>
  <c r="P8" i="52" s="1"/>
  <c r="Q8" i="52" s="1"/>
  <c r="P10" i="52" s="1"/>
  <c r="Q10" i="52" s="1"/>
  <c r="C8" i="54" l="1"/>
  <c r="P11" i="52"/>
  <c r="Q11" i="52" s="1"/>
  <c r="P12" i="52" s="1"/>
  <c r="B9" i="54" l="1"/>
  <c r="C9" i="54" s="1"/>
  <c r="B10" i="54" s="1"/>
  <c r="C10" i="54" s="1"/>
  <c r="Q12" i="52"/>
  <c r="P13" i="52" s="1"/>
  <c r="Q13" i="52" s="1"/>
  <c r="P14" i="52" s="1"/>
  <c r="Q14" i="52" s="1"/>
  <c r="B11" i="54" l="1"/>
  <c r="C11" i="54" s="1"/>
  <c r="B12" i="54" s="1"/>
  <c r="C12" i="54" s="1"/>
  <c r="B13" i="54" s="1"/>
  <c r="C13" i="54" s="1"/>
  <c r="N18" i="40"/>
  <c r="O16" i="40"/>
  <c r="O18" i="40" s="1"/>
  <c r="N19" i="40" s="1"/>
  <c r="O19" i="40" s="1"/>
  <c r="N20" i="40" s="1"/>
  <c r="O20" i="40" s="1"/>
  <c r="N21" i="40" s="1"/>
  <c r="O21" i="40" s="1"/>
  <c r="N22" i="40" s="1"/>
  <c r="O22" i="40" s="1"/>
  <c r="N23" i="40" s="1"/>
  <c r="O23" i="40" s="1"/>
  <c r="N24" i="40" s="1"/>
  <c r="O24" i="40" s="1"/>
  <c r="N25" i="40" s="1"/>
  <c r="O25" i="40" s="1"/>
  <c r="H16" i="40"/>
  <c r="G16" i="40"/>
  <c r="A16" i="40"/>
  <c r="N18" i="39" l="1"/>
  <c r="N19" i="39" s="1"/>
  <c r="O19" i="39" s="1"/>
  <c r="N20" i="39" s="1"/>
  <c r="O20" i="39" s="1"/>
  <c r="N21" i="39" s="1"/>
  <c r="O21" i="39" s="1"/>
  <c r="N22" i="39" s="1"/>
  <c r="O22" i="39" s="1"/>
  <c r="N23" i="39" s="1"/>
  <c r="O23" i="39" s="1"/>
  <c r="N24" i="39" s="1"/>
  <c r="O24" i="39" s="1"/>
  <c r="N25" i="39" s="1"/>
  <c r="O25" i="39" s="1"/>
  <c r="O16" i="39"/>
  <c r="G16" i="39" l="1"/>
  <c r="H16" i="39"/>
  <c r="A16" i="39"/>
  <c r="L15" i="33" l="1"/>
  <c r="N15" i="35" l="1"/>
  <c r="O8" i="36" l="1"/>
  <c r="P8" i="36" s="1"/>
  <c r="O9" i="36" s="1"/>
  <c r="P9" i="36" s="1"/>
  <c r="O10" i="36" s="1"/>
  <c r="P10" i="36" s="1"/>
  <c r="O11" i="36" s="1"/>
  <c r="P11" i="36" s="1"/>
  <c r="O7" i="36"/>
  <c r="P7" i="36" s="1"/>
  <c r="O6" i="36"/>
  <c r="P6" i="36" s="1"/>
  <c r="P5" i="36"/>
  <c r="H11" i="37" l="1"/>
  <c r="G11" i="37"/>
  <c r="A11" i="37"/>
  <c r="H12" i="36" l="1"/>
  <c r="G12" i="36"/>
  <c r="A12" i="36"/>
  <c r="L15" i="35" l="1"/>
  <c r="A15" i="35"/>
  <c r="N16" i="34"/>
  <c r="L16" i="34"/>
  <c r="A16" i="34"/>
  <c r="N15" i="33"/>
  <c r="N16" i="32"/>
  <c r="L16" i="32"/>
  <c r="A16" i="32"/>
  <c r="A16" i="22" l="1"/>
  <c r="P16" i="36"/>
</calcChain>
</file>

<file path=xl/sharedStrings.xml><?xml version="1.0" encoding="utf-8"?>
<sst xmlns="http://schemas.openxmlformats.org/spreadsheetml/2006/main" count="2789" uniqueCount="278">
  <si>
    <t>ПОНЕДЕЛЬНИК</t>
  </si>
  <si>
    <t>СРЕДА</t>
  </si>
  <si>
    <t>Музыка</t>
  </si>
  <si>
    <t>Чтение</t>
  </si>
  <si>
    <t>Труд</t>
  </si>
  <si>
    <t>Матем</t>
  </si>
  <si>
    <t>Окруж.мир</t>
  </si>
  <si>
    <t>Рус-яз</t>
  </si>
  <si>
    <t>1а</t>
  </si>
  <si>
    <t>1б</t>
  </si>
  <si>
    <t>1в</t>
  </si>
  <si>
    <t>2а</t>
  </si>
  <si>
    <t>2б</t>
  </si>
  <si>
    <t>2в</t>
  </si>
  <si>
    <t>3а</t>
  </si>
  <si>
    <t>3б</t>
  </si>
  <si>
    <t>4а</t>
  </si>
  <si>
    <t>4б</t>
  </si>
  <si>
    <t>5ак</t>
  </si>
  <si>
    <t>5бк</t>
  </si>
  <si>
    <t>ВТОРНИК</t>
  </si>
  <si>
    <t>ЧЕТВЕРГ</t>
  </si>
  <si>
    <t>ПЯТНИЦА</t>
  </si>
  <si>
    <t>1дк</t>
  </si>
  <si>
    <t>рус-яз</t>
  </si>
  <si>
    <t>Окр/Речь</t>
  </si>
  <si>
    <t>Физра/ИЗО/муз/труд</t>
  </si>
  <si>
    <t>Вн. /ритмика</t>
  </si>
  <si>
    <t>3бк</t>
  </si>
  <si>
    <t>Речь</t>
  </si>
  <si>
    <t>Внеуроч</t>
  </si>
  <si>
    <t>ИЗО</t>
  </si>
  <si>
    <t>Физ-ра</t>
  </si>
  <si>
    <t>Физра</t>
  </si>
  <si>
    <t>3д</t>
  </si>
  <si>
    <t>Ин-яз</t>
  </si>
  <si>
    <t>/Техн</t>
  </si>
  <si>
    <t>Родяз/чтен рус</t>
  </si>
  <si>
    <t>Рус-яз/</t>
  </si>
  <si>
    <t>внеуроч</t>
  </si>
  <si>
    <t>Природа</t>
  </si>
  <si>
    <t>Природа?</t>
  </si>
  <si>
    <t>История</t>
  </si>
  <si>
    <t>Внеур</t>
  </si>
  <si>
    <t>Географ</t>
  </si>
  <si>
    <t>Ируд</t>
  </si>
  <si>
    <t>6бк</t>
  </si>
  <si>
    <t>Биолог</t>
  </si>
  <si>
    <t>Биолог/чтен?</t>
  </si>
  <si>
    <t>Информ</t>
  </si>
  <si>
    <t>7вк</t>
  </si>
  <si>
    <t>8ак</t>
  </si>
  <si>
    <t>Инф-ка</t>
  </si>
  <si>
    <t>8бк</t>
  </si>
  <si>
    <t>Соц-ия</t>
  </si>
  <si>
    <t>Соц-ия/Труд</t>
  </si>
  <si>
    <t>9бк</t>
  </si>
  <si>
    <t>Инф</t>
  </si>
  <si>
    <t>5А</t>
  </si>
  <si>
    <t>5Б</t>
  </si>
  <si>
    <t>6А</t>
  </si>
  <si>
    <t>6Б</t>
  </si>
  <si>
    <t>7А</t>
  </si>
  <si>
    <t>7Б</t>
  </si>
  <si>
    <t>8А</t>
  </si>
  <si>
    <t>8Б</t>
  </si>
  <si>
    <t>9А</t>
  </si>
  <si>
    <t>9Б</t>
  </si>
  <si>
    <t>Физика</t>
  </si>
  <si>
    <t>Литер</t>
  </si>
  <si>
    <t>Алгебра</t>
  </si>
  <si>
    <t>Общест</t>
  </si>
  <si>
    <t>Кл.час</t>
  </si>
  <si>
    <t>7/1</t>
  </si>
  <si>
    <t>8/2</t>
  </si>
  <si>
    <t>9/3</t>
  </si>
  <si>
    <t>10/4</t>
  </si>
  <si>
    <t>11/5</t>
  </si>
  <si>
    <t>12/6</t>
  </si>
  <si>
    <t>Технолог</t>
  </si>
  <si>
    <t>Технол</t>
  </si>
  <si>
    <t>Русский</t>
  </si>
  <si>
    <t>Окр.мир</t>
  </si>
  <si>
    <t>каб</t>
  </si>
  <si>
    <t>3-1</t>
  </si>
  <si>
    <t>3-5</t>
  </si>
  <si>
    <t>2-4</t>
  </si>
  <si>
    <t>2-5</t>
  </si>
  <si>
    <t>2-3</t>
  </si>
  <si>
    <t>3-2</t>
  </si>
  <si>
    <t>3-3</t>
  </si>
  <si>
    <t>3-4</t>
  </si>
  <si>
    <t>Химия</t>
  </si>
  <si>
    <t>Геометр</t>
  </si>
  <si>
    <t>ИКТ</t>
  </si>
  <si>
    <t>Род.яз</t>
  </si>
  <si>
    <t>Род</t>
  </si>
  <si>
    <t>8В</t>
  </si>
  <si>
    <t>2-7</t>
  </si>
  <si>
    <t>Проект</t>
  </si>
  <si>
    <t>ОБЖ</t>
  </si>
  <si>
    <t>Ок.мир</t>
  </si>
  <si>
    <t>3в</t>
  </si>
  <si>
    <t>Матема</t>
  </si>
  <si>
    <t xml:space="preserve">РАСПИСАНИЕ НА  ПОНЕДЕЛЬНИК  </t>
  </si>
  <si>
    <t>РАСПИСАНИЕ НА  ВТОРНИК</t>
  </si>
  <si>
    <t>РАСПИСАНИЕ НА  СРЕДУ</t>
  </si>
  <si>
    <t>РАСПИСАНИЕ НА ПЯТНИЦУ</t>
  </si>
  <si>
    <t>Геомет</t>
  </si>
  <si>
    <t>Руссктй</t>
  </si>
  <si>
    <t>Техн</t>
  </si>
  <si>
    <t>ОДКНР</t>
  </si>
  <si>
    <t>Родной</t>
  </si>
  <si>
    <t>Родная</t>
  </si>
  <si>
    <t>Биология</t>
  </si>
  <si>
    <t>ОКТЯБРЯ</t>
  </si>
  <si>
    <t>Общество</t>
  </si>
  <si>
    <t>Тимофеев</t>
  </si>
  <si>
    <t>Майоров</t>
  </si>
  <si>
    <t>Сидоров</t>
  </si>
  <si>
    <t>Миронова</t>
  </si>
  <si>
    <t>Пучек</t>
  </si>
  <si>
    <t>Андреева</t>
  </si>
  <si>
    <t>Асеев</t>
  </si>
  <si>
    <t>Малышкин</t>
  </si>
  <si>
    <t>Махмудова</t>
  </si>
  <si>
    <t>Коптелова</t>
  </si>
  <si>
    <t>Ефимова</t>
  </si>
  <si>
    <t>Хаустов</t>
  </si>
  <si>
    <t>Окруж.</t>
  </si>
  <si>
    <t>8.00</t>
  </si>
  <si>
    <t>Расписание звонков</t>
  </si>
  <si>
    <t>1А, 1Б</t>
  </si>
  <si>
    <t>5А, 5Б</t>
  </si>
  <si>
    <t>8А, 8Б, 8В</t>
  </si>
  <si>
    <t>2А, 2Б</t>
  </si>
  <si>
    <t>9А, 9Б, 10, 11</t>
  </si>
  <si>
    <t>2В</t>
  </si>
  <si>
    <t>ПИТАНИЕ 1 СМЕНА</t>
  </si>
  <si>
    <t>ПИТАНИЕ 2 СМЕНА</t>
  </si>
  <si>
    <t>3А, 3Б</t>
  </si>
  <si>
    <t>6А, 6Б</t>
  </si>
  <si>
    <t>4А, 4Б</t>
  </si>
  <si>
    <t>7А, 7Б</t>
  </si>
  <si>
    <t xml:space="preserve">РАСПИСАНИЕ НА  ВТОРНИК    </t>
  </si>
  <si>
    <t>Фи/Ин/Пр</t>
  </si>
  <si>
    <t xml:space="preserve">РАСПИСАНИЕ НА  ЧЕТВЕРГ  </t>
  </si>
  <si>
    <t>Технололия</t>
  </si>
  <si>
    <t>акт</t>
  </si>
  <si>
    <t>Библиот</t>
  </si>
  <si>
    <t xml:space="preserve">Ин-яз </t>
  </si>
  <si>
    <t>Фортуна</t>
  </si>
  <si>
    <t>ДЕКАБРЯ</t>
  </si>
  <si>
    <t xml:space="preserve">РАСПИСАНИЕ НА  СРЕДУ   </t>
  </si>
  <si>
    <t>Литерат</t>
  </si>
  <si>
    <t>8Вк</t>
  </si>
  <si>
    <t>7Бк</t>
  </si>
  <si>
    <t>РАСПИСАНИЕ</t>
  </si>
  <si>
    <t>2-6</t>
  </si>
  <si>
    <t>Тех/Икт</t>
  </si>
  <si>
    <t>НА</t>
  </si>
  <si>
    <t>Свободные кабинеты</t>
  </si>
  <si>
    <t>4в</t>
  </si>
  <si>
    <t xml:space="preserve">                                                                                   РАСПИСАНИЕ НА ПЯТНИЦУ</t>
  </si>
  <si>
    <t xml:space="preserve">Кл.час </t>
  </si>
  <si>
    <t>Общ</t>
  </si>
  <si>
    <t>8Бк</t>
  </si>
  <si>
    <t>5Бк</t>
  </si>
  <si>
    <t>5Ак</t>
  </si>
  <si>
    <t>1-4, 2-1, 2-6, 3-3</t>
  </si>
  <si>
    <t>Истор</t>
  </si>
  <si>
    <t>2-1, 3-1, 3-2, акт</t>
  </si>
  <si>
    <t>2-6, 3-4, акт</t>
  </si>
  <si>
    <t>1-4,  3-3, 3-5</t>
  </si>
  <si>
    <t>3-3, акт</t>
  </si>
  <si>
    <t xml:space="preserve">История </t>
  </si>
  <si>
    <t>2-2, 2-6, акт</t>
  </si>
  <si>
    <t>2-3, 2-6, акт</t>
  </si>
  <si>
    <t>2-3, 2-4, 2-6, акт</t>
  </si>
  <si>
    <t>2-6, акт</t>
  </si>
  <si>
    <t xml:space="preserve">3-1, 3-5, </t>
  </si>
  <si>
    <t>1-4, 2-3, 3-1, 3-2, акт</t>
  </si>
  <si>
    <t>2-2 2-7</t>
  </si>
  <si>
    <t>2-2</t>
  </si>
  <si>
    <t>ак</t>
  </si>
  <si>
    <t>1-4</t>
  </si>
  <si>
    <t>2-1</t>
  </si>
  <si>
    <t>1-2</t>
  </si>
  <si>
    <t>2-1 2-7</t>
  </si>
  <si>
    <t>2-1 2-2</t>
  </si>
  <si>
    <t>2</t>
  </si>
  <si>
    <t>3-2 2-5</t>
  </si>
  <si>
    <t>2-1, 2-1, 2-6, 2-7, 3-2, 3-4</t>
  </si>
  <si>
    <t xml:space="preserve">1-4, 2-1, 2-4, 2-7, 3-5 </t>
  </si>
  <si>
    <t>ИКТ п</t>
  </si>
  <si>
    <t>КЛ</t>
  </si>
  <si>
    <t>13.20</t>
  </si>
  <si>
    <t>а/з</t>
  </si>
  <si>
    <t>география</t>
  </si>
  <si>
    <t>январь</t>
  </si>
  <si>
    <t>февраль</t>
  </si>
  <si>
    <t>март</t>
  </si>
  <si>
    <t>апрель</t>
  </si>
  <si>
    <t>май</t>
  </si>
  <si>
    <t>Осж</t>
  </si>
  <si>
    <t>6Ак</t>
  </si>
  <si>
    <t>6Бк</t>
  </si>
  <si>
    <t>с/з</t>
  </si>
  <si>
    <t>5В</t>
  </si>
  <si>
    <t>Геогр</t>
  </si>
  <si>
    <t>2Бк</t>
  </si>
  <si>
    <t>4Вк</t>
  </si>
  <si>
    <t>Логопед</t>
  </si>
  <si>
    <t>Рус</t>
  </si>
  <si>
    <t>2-1  2-7</t>
  </si>
  <si>
    <t>1-4 3-5</t>
  </si>
  <si>
    <t>Вв хим</t>
  </si>
  <si>
    <t>6Д</t>
  </si>
  <si>
    <t>Биол</t>
  </si>
  <si>
    <t>Письмо</t>
  </si>
  <si>
    <t>ПрМуз</t>
  </si>
  <si>
    <t>2-2 2-1</t>
  </si>
  <si>
    <t>2-7 2-1</t>
  </si>
  <si>
    <t>ВиС</t>
  </si>
  <si>
    <t>аз</t>
  </si>
  <si>
    <t>сз</t>
  </si>
  <si>
    <t>Тех(м) ИКТд</t>
  </si>
  <si>
    <t xml:space="preserve">Тех(м) </t>
  </si>
  <si>
    <t>ОСЖ</t>
  </si>
  <si>
    <t>Био /Физ</t>
  </si>
  <si>
    <t>ПрХим</t>
  </si>
  <si>
    <t>Хим</t>
  </si>
  <si>
    <t>Геом</t>
  </si>
  <si>
    <t>Труд 2</t>
  </si>
  <si>
    <t>Труд1 /ИКТ2</t>
  </si>
  <si>
    <t>ИКТ б</t>
  </si>
  <si>
    <t>7be3a5c07be3a5c07be3a5c0a978f677b077be37be3a5c01ef8acbcdbd5825bcc7c0f5c</t>
  </si>
  <si>
    <t>1/7</t>
  </si>
  <si>
    <t>2/8</t>
  </si>
  <si>
    <t>3/9</t>
  </si>
  <si>
    <t>4/10</t>
  </si>
  <si>
    <t>5/11</t>
  </si>
  <si>
    <t>6/12</t>
  </si>
  <si>
    <t>3-4 3-3</t>
  </si>
  <si>
    <t>П.хим/ общ</t>
  </si>
  <si>
    <t>/Общ</t>
  </si>
  <si>
    <t>Тех д</t>
  </si>
  <si>
    <t>Труд д</t>
  </si>
  <si>
    <t>1-4  2-6</t>
  </si>
  <si>
    <t>Геогр/</t>
  </si>
  <si>
    <t>1-4   2-4</t>
  </si>
  <si>
    <t>Фи-ра</t>
  </si>
  <si>
    <t>1-4 2-6</t>
  </si>
  <si>
    <t>ЯНВАРЯ</t>
  </si>
  <si>
    <t>2-4  3-2</t>
  </si>
  <si>
    <t>ИКТ 1</t>
  </si>
  <si>
    <t>Психолог</t>
  </si>
  <si>
    <t>Дефектолог</t>
  </si>
  <si>
    <t>1-3</t>
  </si>
  <si>
    <t>Труд м</t>
  </si>
  <si>
    <t>2-7 2-2</t>
  </si>
  <si>
    <t>Труд2 ИКТ1</t>
  </si>
  <si>
    <t>ИКТ 2</t>
  </si>
  <si>
    <t>3-5 2-6</t>
  </si>
  <si>
    <t>1-4 2-1</t>
  </si>
  <si>
    <t>Общ/ Гео</t>
  </si>
  <si>
    <t>Муз/Из/Тр/Фи</t>
  </si>
  <si>
    <t>Био/ ПрИн</t>
  </si>
  <si>
    <t>3-2  2-2</t>
  </si>
  <si>
    <t>2-3   2-2</t>
  </si>
  <si>
    <t>Труд д ИКТ м</t>
  </si>
  <si>
    <t>1-4  2-2</t>
  </si>
  <si>
    <t>ПрФиз</t>
  </si>
  <si>
    <t>Введ в НоИс</t>
  </si>
  <si>
    <t>7, 21</t>
  </si>
  <si>
    <t>6, 20</t>
  </si>
  <si>
    <t>17, 31</t>
  </si>
  <si>
    <t>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</si>
</sst>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[$-F400]h:mm:ss\ AM/PM"/>
    <numFmt numFmtId="165" formatCode="h:mm;@"/>
  </numFmts>
  <fonts count="33" x14ac:knownFonts="1"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name val="Calibri"/>
      <family val="2"/>
      <charset val="204"/>
    </font>
    <font>
      <sz val="11"/>
      <color theme="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color theme="1"/>
      <name val="Calibri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</font>
    <font>
      <b/>
      <sz val="11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2" xfId="0" applyBorder="1" applyAlignment="1">
      <alignment horizontal="center"/>
    </xf>
    <xf numFmtId="0" fontId="1" fillId="0" borderId="6" xfId="0" applyFont="1" applyBorder="1" applyAlignment="1">
      <alignment vertical="center" textRotation="90"/>
    </xf>
    <xf numFmtId="0" fontId="0" fillId="0" borderId="1" xfId="0" applyBorder="1" applyAlignment="1">
      <alignment vertical="center"/>
    </xf>
    <xf numFmtId="0" fontId="0" fillId="2" borderId="1" xfId="0" applyFill="1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0" xfId="0" applyFill="1"/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4" fontId="4" fillId="0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/>
    <xf numFmtId="49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5" fillId="0" borderId="1" xfId="0" applyFont="1" applyFill="1" applyBorder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Fill="1" applyBorder="1"/>
    <xf numFmtId="0" fontId="11" fillId="0" borderId="0" xfId="0" applyFont="1" applyFill="1"/>
    <xf numFmtId="0" fontId="3" fillId="0" borderId="8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11" fillId="0" borderId="1" xfId="0" applyFont="1" applyBorder="1" applyAlignment="1">
      <alignment horizontal="left" vertical="center"/>
    </xf>
    <xf numFmtId="0" fontId="11" fillId="0" borderId="1" xfId="0" applyFont="1" applyBorder="1"/>
    <xf numFmtId="20" fontId="12" fillId="0" borderId="0" xfId="0" applyNumberFormat="1" applyFont="1"/>
    <xf numFmtId="0" fontId="7" fillId="0" borderId="0" xfId="0" applyFont="1"/>
    <xf numFmtId="0" fontId="7" fillId="0" borderId="0" xfId="0" applyFont="1" applyAlignment="1"/>
    <xf numFmtId="20" fontId="5" fillId="0" borderId="1" xfId="0" applyNumberFormat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/>
    </xf>
    <xf numFmtId="20" fontId="7" fillId="0" borderId="1" xfId="0" applyNumberFormat="1" applyFont="1" applyBorder="1" applyAlignment="1">
      <alignment horizontal="center"/>
    </xf>
    <xf numFmtId="2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11" fillId="0" borderId="0" xfId="0" applyFont="1"/>
    <xf numFmtId="0" fontId="5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4" xfId="0" applyFont="1" applyBorder="1"/>
    <xf numFmtId="164" fontId="0" fillId="0" borderId="0" xfId="0" applyNumberFormat="1"/>
    <xf numFmtId="0" fontId="0" fillId="0" borderId="0" xfId="0" applyNumberFormat="1"/>
    <xf numFmtId="0" fontId="17" fillId="0" borderId="0" xfId="0" applyFont="1"/>
    <xf numFmtId="0" fontId="14" fillId="0" borderId="0" xfId="0" applyFont="1" applyAlignment="1">
      <alignment horizontal="center" vertical="center"/>
    </xf>
    <xf numFmtId="20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0" fontId="14" fillId="0" borderId="0" xfId="0" applyNumberFormat="1" applyFont="1" applyAlignment="1">
      <alignment horizontal="center" vertical="center"/>
    </xf>
    <xf numFmtId="20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20" fontId="14" fillId="0" borderId="1" xfId="0" applyNumberFormat="1" applyFont="1" applyBorder="1" applyAlignment="1">
      <alignment horizontal="center" vertical="center"/>
    </xf>
    <xf numFmtId="20" fontId="17" fillId="0" borderId="1" xfId="0" applyNumberFormat="1" applyFont="1" applyBorder="1" applyAlignment="1">
      <alignment horizontal="center" vertical="center"/>
    </xf>
    <xf numFmtId="20" fontId="15" fillId="0" borderId="1" xfId="0" applyNumberFormat="1" applyFont="1" applyBorder="1" applyAlignment="1">
      <alignment horizontal="center" vertical="center"/>
    </xf>
    <xf numFmtId="20" fontId="18" fillId="0" borderId="1" xfId="0" applyNumberFormat="1" applyFont="1" applyBorder="1" applyAlignment="1">
      <alignment horizontal="center" vertical="center"/>
    </xf>
    <xf numFmtId="20" fontId="19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top" wrapText="1"/>
    </xf>
    <xf numFmtId="0" fontId="7" fillId="0" borderId="1" xfId="0" applyFont="1" applyBorder="1" applyAlignment="1"/>
    <xf numFmtId="0" fontId="20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3" fillId="2" borderId="1" xfId="0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 vertical="center"/>
    </xf>
    <xf numFmtId="17" fontId="0" fillId="0" borderId="0" xfId="0" applyNumberFormat="1"/>
    <xf numFmtId="0" fontId="5" fillId="0" borderId="1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/>
    </xf>
    <xf numFmtId="0" fontId="12" fillId="0" borderId="1" xfId="0" applyFont="1" applyFill="1" applyBorder="1"/>
    <xf numFmtId="0" fontId="10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/>
    <xf numFmtId="0" fontId="12" fillId="0" borderId="0" xfId="0" applyFont="1" applyFill="1"/>
    <xf numFmtId="0" fontId="2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/>
    </xf>
    <xf numFmtId="0" fontId="22" fillId="0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6" fontId="7" fillId="2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4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4" fontId="8" fillId="0" borderId="1" xfId="1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/>
    <xf numFmtId="0" fontId="11" fillId="0" borderId="1" xfId="0" applyFont="1" applyFill="1" applyBorder="1" applyAlignment="1"/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49" fontId="11" fillId="0" borderId="1" xfId="0" applyNumberFormat="1" applyFont="1" applyFill="1" applyBorder="1" applyAlignment="1"/>
    <xf numFmtId="49" fontId="5" fillId="0" borderId="0" xfId="0" applyNumberFormat="1" applyFont="1" applyFill="1" applyBorder="1" applyAlignment="1">
      <alignment horizontal="left" vertical="center"/>
    </xf>
    <xf numFmtId="49" fontId="23" fillId="0" borderId="0" xfId="0" applyNumberFormat="1" applyFont="1"/>
    <xf numFmtId="0" fontId="26" fillId="0" borderId="1" xfId="0" applyFont="1" applyFill="1" applyBorder="1" applyAlignment="1">
      <alignment horizontal="left" vertical="center"/>
    </xf>
    <xf numFmtId="49" fontId="26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49" fontId="24" fillId="0" borderId="4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left" vertical="center" wrapText="1"/>
    </xf>
    <xf numFmtId="49" fontId="26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/>
    <xf numFmtId="49" fontId="5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Border="1"/>
    <xf numFmtId="49" fontId="13" fillId="0" borderId="10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left" vertical="center"/>
    </xf>
    <xf numFmtId="49" fontId="24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Border="1" applyAlignment="1"/>
    <xf numFmtId="49" fontId="11" fillId="0" borderId="1" xfId="0" applyNumberFormat="1" applyFont="1" applyFill="1" applyBorder="1"/>
    <xf numFmtId="49" fontId="6" fillId="0" borderId="1" xfId="0" applyNumberFormat="1" applyFont="1" applyFill="1" applyBorder="1"/>
    <xf numFmtId="49" fontId="0" fillId="0" borderId="1" xfId="0" applyNumberFormat="1" applyBorder="1"/>
    <xf numFmtId="49" fontId="9" fillId="0" borderId="1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/>
    <xf numFmtId="49" fontId="3" fillId="0" borderId="8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23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/>
    <xf numFmtId="49" fontId="3" fillId="0" borderId="1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0" fillId="0" borderId="0" xfId="0" applyNumberFormat="1" applyFill="1"/>
    <xf numFmtId="49" fontId="0" fillId="0" borderId="1" xfId="0" applyNumberFormat="1" applyBorder="1" applyAlignment="1"/>
    <xf numFmtId="0" fontId="6" fillId="0" borderId="1" xfId="0" applyFont="1" applyFill="1" applyBorder="1" applyAlignment="1"/>
    <xf numFmtId="49" fontId="6" fillId="0" borderId="1" xfId="0" applyNumberFormat="1" applyFont="1" applyFill="1" applyBorder="1" applyAlignment="1"/>
    <xf numFmtId="0" fontId="5" fillId="0" borderId="1" xfId="0" applyFont="1" applyFill="1" applyBorder="1" applyAlignment="1"/>
    <xf numFmtId="49" fontId="5" fillId="0" borderId="1" xfId="0" applyNumberFormat="1" applyFont="1" applyFill="1" applyBorder="1" applyAlignment="1"/>
    <xf numFmtId="49" fontId="0" fillId="0" borderId="1" xfId="0" applyNumberForma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49" fontId="0" fillId="0" borderId="0" xfId="0" applyNumberFormat="1" applyAlignment="1">
      <alignment horizontal="center"/>
    </xf>
    <xf numFmtId="49" fontId="9" fillId="0" borderId="4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/>
    <xf numFmtId="49" fontId="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/>
    <xf numFmtId="49" fontId="27" fillId="0" borderId="1" xfId="0" applyNumberFormat="1" applyFont="1" applyBorder="1"/>
    <xf numFmtId="49" fontId="24" fillId="0" borderId="0" xfId="0" applyNumberFormat="1" applyFont="1" applyFill="1" applyBorder="1" applyAlignment="1">
      <alignment horizontal="left" vertical="center"/>
    </xf>
    <xf numFmtId="49" fontId="26" fillId="0" borderId="0" xfId="0" applyNumberFormat="1" applyFont="1" applyFill="1"/>
    <xf numFmtId="49" fontId="24" fillId="0" borderId="0" xfId="0" applyNumberFormat="1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right" vertical="center"/>
    </xf>
    <xf numFmtId="49" fontId="26" fillId="0" borderId="1" xfId="0" applyNumberFormat="1" applyFont="1" applyFill="1" applyBorder="1" applyAlignment="1"/>
    <xf numFmtId="49" fontId="0" fillId="0" borderId="1" xfId="0" applyNumberFormat="1" applyFill="1" applyBorder="1" applyAlignment="1">
      <alignment vertical="center"/>
    </xf>
    <xf numFmtId="49" fontId="4" fillId="0" borderId="1" xfId="0" applyNumberFormat="1" applyFont="1" applyFill="1" applyBorder="1"/>
    <xf numFmtId="49" fontId="3" fillId="0" borderId="2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49" fontId="23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49" fontId="23" fillId="0" borderId="0" xfId="0" applyNumberFormat="1" applyFont="1" applyBorder="1" applyAlignment="1">
      <alignment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/>
    <xf numFmtId="49" fontId="7" fillId="0" borderId="0" xfId="0" applyNumberFormat="1" applyFont="1"/>
    <xf numFmtId="49" fontId="5" fillId="0" borderId="0" xfId="0" applyNumberFormat="1" applyFont="1"/>
    <xf numFmtId="49" fontId="13" fillId="0" borderId="0" xfId="0" applyNumberFormat="1" applyFont="1" applyBorder="1" applyAlignment="1">
      <alignment horizontal="left" vertical="center"/>
    </xf>
    <xf numFmtId="49" fontId="13" fillId="0" borderId="9" xfId="0" applyNumberFormat="1" applyFont="1" applyFill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0" fontId="4" fillId="0" borderId="1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16" fontId="1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/>
    <xf numFmtId="49" fontId="23" fillId="0" borderId="0" xfId="0" applyNumberFormat="1" applyFont="1" applyFill="1"/>
    <xf numFmtId="49" fontId="24" fillId="0" borderId="0" xfId="0" applyNumberFormat="1" applyFont="1" applyFill="1" applyBorder="1" applyAlignment="1">
      <alignment horizontal="right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49" fontId="26" fillId="0" borderId="0" xfId="0" applyNumberFormat="1" applyFont="1" applyFill="1" applyAlignment="1">
      <alignment wrapText="1"/>
    </xf>
    <xf numFmtId="49" fontId="0" fillId="0" borderId="1" xfId="0" applyNumberFormat="1" applyFont="1" applyFill="1" applyBorder="1"/>
    <xf numFmtId="0" fontId="25" fillId="2" borderId="1" xfId="0" applyFont="1" applyFill="1" applyBorder="1" applyAlignment="1">
      <alignment horizontal="left" vertical="center"/>
    </xf>
    <xf numFmtId="49" fontId="28" fillId="2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25" fillId="0" borderId="0" xfId="0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/>
    <xf numFmtId="0" fontId="29" fillId="0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center"/>
    </xf>
    <xf numFmtId="20" fontId="4" fillId="2" borderId="1" xfId="0" applyNumberFormat="1" applyFont="1" applyFill="1" applyBorder="1" applyAlignment="1">
      <alignment horizontal="center"/>
    </xf>
    <xf numFmtId="20" fontId="4" fillId="0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29" fillId="0" borderId="0" xfId="0" applyFont="1" applyFill="1" applyAlignment="1"/>
    <xf numFmtId="49" fontId="28" fillId="2" borderId="1" xfId="0" applyNumberFormat="1" applyFont="1" applyFill="1" applyBorder="1" applyAlignment="1">
      <alignment horizontal="center" vertical="center"/>
    </xf>
    <xf numFmtId="49" fontId="29" fillId="2" borderId="1" xfId="0" applyNumberFormat="1" applyFont="1" applyFill="1" applyBorder="1" applyAlignment="1">
      <alignment vertical="center"/>
    </xf>
    <xf numFmtId="49" fontId="29" fillId="0" borderId="1" xfId="0" applyNumberFormat="1" applyFont="1" applyFill="1" applyBorder="1"/>
    <xf numFmtId="0" fontId="29" fillId="0" borderId="1" xfId="0" applyFont="1" applyFill="1" applyBorder="1"/>
    <xf numFmtId="49" fontId="7" fillId="0" borderId="1" xfId="0" applyNumberFormat="1" applyFont="1" applyFill="1" applyBorder="1" applyAlignment="1"/>
    <xf numFmtId="0" fontId="7" fillId="0" borderId="1" xfId="0" applyFont="1" applyFill="1" applyBorder="1" applyAlignment="1"/>
    <xf numFmtId="49" fontId="29" fillId="0" borderId="1" xfId="0" applyNumberFormat="1" applyFont="1" applyFill="1" applyBorder="1" applyAlignment="1">
      <alignment vertical="center"/>
    </xf>
    <xf numFmtId="49" fontId="29" fillId="0" borderId="1" xfId="0" applyNumberFormat="1" applyFont="1" applyFill="1" applyBorder="1" applyAlignment="1"/>
    <xf numFmtId="0" fontId="29" fillId="0" borderId="0" xfId="0" applyFont="1" applyFill="1" applyAlignment="1">
      <alignment wrapText="1"/>
    </xf>
    <xf numFmtId="49" fontId="7" fillId="0" borderId="0" xfId="0" applyNumberFormat="1" applyFont="1" applyFill="1" applyAlignment="1">
      <alignment wrapText="1"/>
    </xf>
    <xf numFmtId="49" fontId="29" fillId="0" borderId="0" xfId="0" applyNumberFormat="1" applyFont="1" applyFill="1" applyBorder="1"/>
    <xf numFmtId="0" fontId="26" fillId="0" borderId="1" xfId="0" applyFont="1" applyFill="1" applyBorder="1" applyAlignment="1"/>
    <xf numFmtId="0" fontId="26" fillId="0" borderId="0" xfId="0" applyFont="1" applyFill="1" applyBorder="1" applyAlignment="1"/>
    <xf numFmtId="0" fontId="29" fillId="0" borderId="1" xfId="0" applyFont="1" applyFill="1" applyBorder="1" applyAlignment="1">
      <alignment horizontal="left" vertical="center"/>
    </xf>
    <xf numFmtId="49" fontId="29" fillId="0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/>
    </xf>
    <xf numFmtId="49" fontId="9" fillId="5" borderId="1" xfId="0" applyNumberFormat="1" applyFont="1" applyFill="1" applyBorder="1" applyAlignment="1">
      <alignment horizontal="left" vertical="center"/>
    </xf>
    <xf numFmtId="49" fontId="26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0" fillId="5" borderId="1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9" fontId="9" fillId="5" borderId="1" xfId="0" applyNumberFormat="1" applyFont="1" applyFill="1" applyBorder="1" applyAlignment="1">
      <alignment horizontal="center" vertical="center"/>
    </xf>
    <xf numFmtId="0" fontId="4" fillId="0" borderId="3" xfId="0" applyFont="1" applyBorder="1"/>
    <xf numFmtId="49" fontId="4" fillId="0" borderId="3" xfId="0" applyNumberFormat="1" applyFont="1" applyBorder="1"/>
    <xf numFmtId="49" fontId="13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wrapText="1"/>
    </xf>
    <xf numFmtId="0" fontId="1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24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0" fillId="0" borderId="0" xfId="0" applyBorder="1"/>
    <xf numFmtId="49" fontId="0" fillId="0" borderId="0" xfId="0" applyNumberFormat="1" applyBorder="1"/>
    <xf numFmtId="49" fontId="0" fillId="0" borderId="0" xfId="0" applyNumberFormat="1" applyFill="1" applyBorder="1"/>
    <xf numFmtId="49" fontId="26" fillId="0" borderId="0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/>
    </xf>
    <xf numFmtId="49" fontId="30" fillId="0" borderId="1" xfId="0" applyNumberFormat="1" applyFont="1" applyFill="1" applyBorder="1" applyAlignment="1">
      <alignment horizontal="left" vertical="center"/>
    </xf>
    <xf numFmtId="0" fontId="13" fillId="5" borderId="1" xfId="0" applyFont="1" applyFill="1" applyBorder="1"/>
    <xf numFmtId="0" fontId="13" fillId="5" borderId="1" xfId="0" applyFont="1" applyFill="1" applyBorder="1" applyAlignment="1">
      <alignment vertical="center"/>
    </xf>
    <xf numFmtId="49" fontId="7" fillId="5" borderId="1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vertical="center"/>
    </xf>
    <xf numFmtId="49" fontId="8" fillId="2" borderId="2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center"/>
    </xf>
    <xf numFmtId="0" fontId="0" fillId="0" borderId="10" xfId="0" applyBorder="1"/>
    <xf numFmtId="49" fontId="8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16" fontId="7" fillId="2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Font="1" applyBorder="1"/>
    <xf numFmtId="49" fontId="0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9" fontId="1" fillId="5" borderId="1" xfId="0" applyNumberFormat="1" applyFont="1" applyFill="1" applyBorder="1" applyAlignment="1">
      <alignment vertical="center" wrapText="1"/>
    </xf>
    <xf numFmtId="49" fontId="27" fillId="0" borderId="1" xfId="0" applyNumberFormat="1" applyFont="1" applyBorder="1" applyAlignment="1">
      <alignment vertical="center"/>
    </xf>
    <xf numFmtId="49" fontId="23" fillId="0" borderId="1" xfId="0" applyNumberFormat="1" applyFont="1" applyFill="1" applyBorder="1"/>
    <xf numFmtId="49" fontId="23" fillId="0" borderId="0" xfId="0" applyNumberFormat="1" applyFont="1" applyAlignment="1">
      <alignment vertical="center"/>
    </xf>
    <xf numFmtId="49" fontId="0" fillId="0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49" fontId="24" fillId="3" borderId="1" xfId="0" applyNumberFormat="1" applyFont="1" applyFill="1" applyBorder="1" applyAlignment="1">
      <alignment horizontal="left" vertical="center" wrapText="1"/>
    </xf>
    <xf numFmtId="49" fontId="24" fillId="3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/>
    </xf>
    <xf numFmtId="49" fontId="28" fillId="0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left"/>
    </xf>
    <xf numFmtId="49" fontId="30" fillId="0" borderId="1" xfId="0" applyNumberFormat="1" applyFont="1" applyFill="1" applyBorder="1" applyAlignment="1">
      <alignment horizontal="left"/>
    </xf>
    <xf numFmtId="49" fontId="23" fillId="0" borderId="1" xfId="0" applyNumberFormat="1" applyFont="1" applyFill="1" applyBorder="1" applyAlignment="1">
      <alignment wrapText="1"/>
    </xf>
    <xf numFmtId="49" fontId="23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/>
    <xf numFmtId="0" fontId="7" fillId="0" borderId="1" xfId="0" applyFont="1" applyFill="1" applyBorder="1"/>
    <xf numFmtId="0" fontId="13" fillId="0" borderId="1" xfId="0" applyFont="1" applyFill="1" applyBorder="1" applyAlignment="1">
      <alignment horizontal="left" vertical="center" wrapText="1"/>
    </xf>
    <xf numFmtId="49" fontId="31" fillId="0" borderId="1" xfId="0" applyNumberFormat="1" applyFont="1" applyFill="1" applyBorder="1" applyAlignment="1">
      <alignment wrapText="1"/>
    </xf>
    <xf numFmtId="49" fontId="31" fillId="0" borderId="1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/>
    </xf>
    <xf numFmtId="49" fontId="1" fillId="0" borderId="1" xfId="0" applyNumberFormat="1" applyFont="1" applyBorder="1"/>
    <xf numFmtId="49" fontId="24" fillId="0" borderId="1" xfId="0" applyNumberFormat="1" applyFont="1" applyFill="1" applyBorder="1" applyAlignment="1">
      <alignment vertical="center"/>
    </xf>
    <xf numFmtId="49" fontId="24" fillId="0" borderId="1" xfId="0" applyNumberFormat="1" applyFont="1" applyBorder="1" applyAlignment="1">
      <alignment horizontal="left" vertical="center" wrapText="1"/>
    </xf>
    <xf numFmtId="0" fontId="1" fillId="0" borderId="1" xfId="0" applyFont="1" applyBorder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/>
    <xf numFmtId="49" fontId="9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32" fillId="0" borderId="1" xfId="0" applyFont="1" applyBorder="1"/>
    <xf numFmtId="49" fontId="32" fillId="0" borderId="1" xfId="0" applyNumberFormat="1" applyFont="1" applyBorder="1"/>
    <xf numFmtId="0" fontId="8" fillId="0" borderId="1" xfId="0" applyFont="1" applyBorder="1"/>
    <xf numFmtId="49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9" fillId="0" borderId="1" xfId="0" applyFont="1" applyFill="1" applyBorder="1" applyAlignment="1">
      <alignment vertical="center" wrapText="1"/>
    </xf>
    <xf numFmtId="49" fontId="26" fillId="0" borderId="10" xfId="0" applyNumberFormat="1" applyFont="1" applyFill="1" applyBorder="1" applyAlignment="1">
      <alignment horizontal="left" vertical="center"/>
    </xf>
    <xf numFmtId="49" fontId="0" fillId="0" borderId="10" xfId="0" applyNumberFormat="1" applyBorder="1"/>
    <xf numFmtId="49" fontId="5" fillId="0" borderId="10" xfId="0" applyNumberFormat="1" applyFont="1" applyFill="1" applyBorder="1" applyAlignment="1">
      <alignment horizontal="center" vertical="center"/>
    </xf>
    <xf numFmtId="49" fontId="26" fillId="0" borderId="10" xfId="0" applyNumberFormat="1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/>
    </xf>
    <xf numFmtId="0" fontId="0" fillId="0" borderId="10" xfId="0" applyFill="1" applyBorder="1"/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textRotation="90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" fontId="13" fillId="0" borderId="3" xfId="0" applyNumberFormat="1" applyFont="1" applyFill="1" applyBorder="1" applyAlignment="1">
      <alignment horizontal="center" vertical="center" wrapText="1"/>
    </xf>
    <xf numFmtId="16" fontId="13" fillId="0" borderId="5" xfId="0" applyNumberFormat="1" applyFont="1" applyFill="1" applyBorder="1" applyAlignment="1">
      <alignment horizontal="center" vertical="center" wrapText="1"/>
    </xf>
    <xf numFmtId="16" fontId="13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16" fontId="7" fillId="2" borderId="1" xfId="0" applyNumberFormat="1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F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D21" workbookViewId="0">
      <selection activeCell="P83" sqref="P83:U83"/>
    </sheetView>
  </sheetViews>
  <sheetFormatPr defaultRowHeight="15" x14ac:dyDescent="0.25"/>
  <cols>
    <col min="2" max="2" width="4.42578125" customWidth="1"/>
    <col min="3" max="3" width="20.7109375" bestFit="1" customWidth="1"/>
    <col min="4" max="4" width="9.5703125" bestFit="1" customWidth="1"/>
    <col min="5" max="5" width="14.85546875" customWidth="1"/>
    <col min="6" max="6" width="12.85546875" customWidth="1"/>
    <col min="7" max="7" width="9.85546875" bestFit="1" customWidth="1"/>
    <col min="8" max="8" width="4.85546875" customWidth="1"/>
    <col min="9" max="9" width="4.7109375" customWidth="1"/>
    <col min="10" max="10" width="14.85546875" bestFit="1" customWidth="1"/>
    <col min="11" max="11" width="9.5703125" bestFit="1" customWidth="1"/>
    <col min="12" max="12" width="13.5703125" customWidth="1"/>
    <col min="13" max="13" width="8.28515625" customWidth="1"/>
    <col min="14" max="14" width="9.85546875" bestFit="1" customWidth="1"/>
  </cols>
  <sheetData>
    <row r="1" spans="1:14" x14ac:dyDescent="0.25">
      <c r="C1" s="1" t="s">
        <v>0</v>
      </c>
      <c r="D1" s="2" t="s">
        <v>20</v>
      </c>
      <c r="E1" s="1" t="s">
        <v>1</v>
      </c>
      <c r="F1" s="2" t="s">
        <v>21</v>
      </c>
      <c r="G1" s="1" t="s">
        <v>22</v>
      </c>
      <c r="H1" s="1"/>
      <c r="I1" s="2"/>
      <c r="J1" s="1" t="s">
        <v>0</v>
      </c>
      <c r="K1" s="2" t="s">
        <v>20</v>
      </c>
      <c r="L1" s="1" t="s">
        <v>1</v>
      </c>
      <c r="M1" s="1" t="s">
        <v>21</v>
      </c>
      <c r="N1" s="2" t="s">
        <v>22</v>
      </c>
    </row>
    <row r="2" spans="1:14" x14ac:dyDescent="0.25">
      <c r="A2" s="432" t="s">
        <v>23</v>
      </c>
      <c r="B2" s="6">
        <v>7</v>
      </c>
      <c r="C2" s="2" t="s">
        <v>24</v>
      </c>
      <c r="D2" s="2"/>
      <c r="E2" s="2"/>
      <c r="F2" s="2" t="s">
        <v>5</v>
      </c>
      <c r="G2" s="2"/>
      <c r="H2" s="428" t="s">
        <v>46</v>
      </c>
      <c r="I2" s="3">
        <v>1</v>
      </c>
      <c r="J2" s="9" t="s">
        <v>5</v>
      </c>
      <c r="K2" s="9" t="s">
        <v>5</v>
      </c>
      <c r="L2" s="5" t="s">
        <v>54</v>
      </c>
      <c r="M2" s="9" t="s">
        <v>42</v>
      </c>
      <c r="N2" s="9" t="s">
        <v>40</v>
      </c>
    </row>
    <row r="3" spans="1:14" x14ac:dyDescent="0.25">
      <c r="A3" s="432"/>
      <c r="B3" s="6">
        <v>8</v>
      </c>
      <c r="C3" s="2" t="s">
        <v>25</v>
      </c>
      <c r="D3" s="2"/>
      <c r="E3" s="2"/>
      <c r="F3" s="2" t="s">
        <v>3</v>
      </c>
      <c r="G3" s="2"/>
      <c r="H3" s="429"/>
      <c r="I3" s="3">
        <v>2</v>
      </c>
      <c r="J3" s="9" t="s">
        <v>42</v>
      </c>
      <c r="K3" s="9" t="s">
        <v>32</v>
      </c>
      <c r="L3" s="9" t="s">
        <v>5</v>
      </c>
      <c r="M3" s="9" t="s">
        <v>7</v>
      </c>
      <c r="N3" s="9" t="s">
        <v>5</v>
      </c>
    </row>
    <row r="4" spans="1:14" x14ac:dyDescent="0.25">
      <c r="A4" s="432"/>
      <c r="B4" s="6">
        <v>9</v>
      </c>
      <c r="C4" s="8" t="s">
        <v>26</v>
      </c>
      <c r="D4" s="2"/>
      <c r="E4" s="2"/>
      <c r="F4" s="8" t="s">
        <v>27</v>
      </c>
      <c r="G4" s="2"/>
      <c r="H4" s="429"/>
      <c r="I4" s="3">
        <v>3</v>
      </c>
      <c r="J4" s="9" t="s">
        <v>7</v>
      </c>
      <c r="K4" s="9" t="s">
        <v>7</v>
      </c>
      <c r="L4" s="9" t="s">
        <v>7</v>
      </c>
      <c r="M4" s="9" t="s">
        <v>5</v>
      </c>
      <c r="N4" s="9" t="s">
        <v>44</v>
      </c>
    </row>
    <row r="5" spans="1:14" x14ac:dyDescent="0.25">
      <c r="A5" s="433" t="s">
        <v>28</v>
      </c>
      <c r="B5" s="3">
        <v>7</v>
      </c>
      <c r="C5" s="9" t="s">
        <v>3</v>
      </c>
      <c r="D5" s="9" t="s">
        <v>3</v>
      </c>
      <c r="E5" s="9" t="s">
        <v>3</v>
      </c>
      <c r="F5" s="9" t="s">
        <v>3</v>
      </c>
      <c r="G5" s="9" t="s">
        <v>5</v>
      </c>
      <c r="H5" s="429"/>
      <c r="I5" s="3">
        <v>4</v>
      </c>
      <c r="J5" s="9" t="s">
        <v>3</v>
      </c>
      <c r="K5" s="9" t="s">
        <v>3</v>
      </c>
      <c r="L5" s="9" t="s">
        <v>4</v>
      </c>
      <c r="M5" s="9" t="s">
        <v>3</v>
      </c>
      <c r="N5" s="9" t="s">
        <v>4</v>
      </c>
    </row>
    <row r="6" spans="1:14" x14ac:dyDescent="0.25">
      <c r="A6" s="433"/>
      <c r="B6" s="3">
        <v>8</v>
      </c>
      <c r="C6" s="9" t="s">
        <v>2</v>
      </c>
      <c r="D6" s="9" t="s">
        <v>7</v>
      </c>
      <c r="E6" s="9" t="s">
        <v>5</v>
      </c>
      <c r="F6" s="9" t="s">
        <v>5</v>
      </c>
      <c r="G6" s="9"/>
      <c r="H6" s="429"/>
      <c r="I6" s="3">
        <v>5</v>
      </c>
      <c r="J6" s="9" t="s">
        <v>4</v>
      </c>
      <c r="K6" s="9"/>
      <c r="L6" s="9" t="s">
        <v>4</v>
      </c>
      <c r="M6" s="9" t="s">
        <v>7</v>
      </c>
      <c r="N6" s="9" t="s">
        <v>4</v>
      </c>
    </row>
    <row r="7" spans="1:14" x14ac:dyDescent="0.25">
      <c r="A7" s="433"/>
      <c r="B7" s="3">
        <v>9</v>
      </c>
      <c r="C7" s="9" t="s">
        <v>24</v>
      </c>
      <c r="D7" s="9" t="s">
        <v>5</v>
      </c>
      <c r="E7" s="9" t="s">
        <v>7</v>
      </c>
      <c r="F7" s="9" t="s">
        <v>29</v>
      </c>
      <c r="G7" s="9"/>
      <c r="H7" s="429"/>
      <c r="I7" s="3">
        <v>6</v>
      </c>
      <c r="J7" s="9" t="s">
        <v>32</v>
      </c>
      <c r="K7" s="9"/>
      <c r="L7" s="9" t="s">
        <v>32</v>
      </c>
      <c r="M7" s="9" t="s">
        <v>40</v>
      </c>
      <c r="N7" s="9" t="s">
        <v>45</v>
      </c>
    </row>
    <row r="8" spans="1:14" x14ac:dyDescent="0.25">
      <c r="A8" s="433"/>
      <c r="B8" s="3">
        <v>10</v>
      </c>
      <c r="C8" s="9" t="s">
        <v>6</v>
      </c>
      <c r="D8" s="9" t="s">
        <v>29</v>
      </c>
      <c r="E8" s="9" t="s">
        <v>33</v>
      </c>
      <c r="F8" s="9" t="s">
        <v>7</v>
      </c>
      <c r="G8" s="9" t="s">
        <v>4</v>
      </c>
      <c r="H8" s="430" t="s">
        <v>50</v>
      </c>
      <c r="I8" s="4">
        <v>1</v>
      </c>
      <c r="J8" s="5" t="s">
        <v>32</v>
      </c>
      <c r="K8" s="5" t="s">
        <v>47</v>
      </c>
      <c r="L8" s="5" t="s">
        <v>42</v>
      </c>
      <c r="M8" s="5" t="s">
        <v>4</v>
      </c>
      <c r="N8" s="5" t="s">
        <v>4</v>
      </c>
    </row>
    <row r="9" spans="1:14" x14ac:dyDescent="0.25">
      <c r="A9" s="433"/>
      <c r="B9" s="3">
        <v>11</v>
      </c>
      <c r="C9" s="9" t="s">
        <v>31</v>
      </c>
      <c r="D9" s="9" t="s">
        <v>32</v>
      </c>
      <c r="E9" s="9" t="s">
        <v>30</v>
      </c>
      <c r="F9" s="9" t="s">
        <v>32</v>
      </c>
      <c r="G9" s="9"/>
      <c r="H9" s="430"/>
      <c r="I9" s="4">
        <v>2</v>
      </c>
      <c r="J9" s="5" t="s">
        <v>3</v>
      </c>
      <c r="K9" s="5" t="s">
        <v>44</v>
      </c>
      <c r="L9" s="5" t="s">
        <v>7</v>
      </c>
      <c r="M9" s="5" t="s">
        <v>7</v>
      </c>
      <c r="N9" s="5" t="s">
        <v>42</v>
      </c>
    </row>
    <row r="10" spans="1:14" x14ac:dyDescent="0.25">
      <c r="A10" s="432" t="s">
        <v>34</v>
      </c>
      <c r="B10" s="1">
        <v>6</v>
      </c>
      <c r="C10" s="10"/>
      <c r="D10" s="10" t="s">
        <v>35</v>
      </c>
      <c r="E10" s="10"/>
      <c r="H10" s="430"/>
      <c r="I10" s="4">
        <v>3</v>
      </c>
      <c r="J10" s="5" t="s">
        <v>5</v>
      </c>
      <c r="K10" s="5" t="s">
        <v>4</v>
      </c>
      <c r="L10" s="5" t="s">
        <v>48</v>
      </c>
      <c r="M10" s="5" t="s">
        <v>5</v>
      </c>
      <c r="N10" s="5" t="s">
        <v>4</v>
      </c>
    </row>
    <row r="11" spans="1:14" ht="17.25" customHeight="1" x14ac:dyDescent="0.25">
      <c r="A11" s="432"/>
      <c r="B11" s="1">
        <v>7</v>
      </c>
      <c r="C11" s="2" t="s">
        <v>24</v>
      </c>
      <c r="D11" s="2" t="s">
        <v>7</v>
      </c>
      <c r="E11" s="2" t="s">
        <v>38</v>
      </c>
      <c r="H11" s="430"/>
      <c r="I11" s="4">
        <v>4</v>
      </c>
      <c r="J11" s="5"/>
      <c r="K11" s="5" t="s">
        <v>4</v>
      </c>
      <c r="L11" s="5" t="s">
        <v>49</v>
      </c>
      <c r="M11" s="5"/>
      <c r="N11" s="5" t="s">
        <v>3</v>
      </c>
    </row>
    <row r="12" spans="1:14" x14ac:dyDescent="0.25">
      <c r="A12" s="432"/>
      <c r="B12" s="1">
        <v>8</v>
      </c>
      <c r="C12" s="2" t="s">
        <v>6</v>
      </c>
      <c r="D12" s="2" t="s">
        <v>5</v>
      </c>
      <c r="E12" s="2" t="s">
        <v>5</v>
      </c>
      <c r="H12" s="430"/>
      <c r="I12" s="4">
        <v>5</v>
      </c>
      <c r="J12" s="5" t="s">
        <v>7</v>
      </c>
      <c r="K12" s="5" t="s">
        <v>7</v>
      </c>
      <c r="L12" s="5"/>
      <c r="M12" s="5" t="s">
        <v>3</v>
      </c>
      <c r="N12" s="5" t="s">
        <v>44</v>
      </c>
    </row>
    <row r="13" spans="1:14" x14ac:dyDescent="0.25">
      <c r="A13" s="432"/>
      <c r="B13" s="1">
        <v>9</v>
      </c>
      <c r="C13" s="2" t="s">
        <v>36</v>
      </c>
      <c r="D13" s="2" t="s">
        <v>3</v>
      </c>
      <c r="E13" s="2" t="s">
        <v>37</v>
      </c>
      <c r="H13" s="430"/>
      <c r="I13" s="4">
        <v>6</v>
      </c>
      <c r="J13" s="5" t="s">
        <v>4</v>
      </c>
      <c r="K13" s="5" t="s">
        <v>5</v>
      </c>
      <c r="L13" s="5" t="s">
        <v>32</v>
      </c>
      <c r="M13" s="5" t="s">
        <v>55</v>
      </c>
      <c r="N13" s="5" t="s">
        <v>32</v>
      </c>
    </row>
    <row r="14" spans="1:14" x14ac:dyDescent="0.25">
      <c r="A14" s="432"/>
      <c r="B14" s="11">
        <v>10</v>
      </c>
      <c r="C14" s="12"/>
      <c r="D14" s="12"/>
      <c r="E14" s="12" t="s">
        <v>32</v>
      </c>
      <c r="H14" s="430"/>
      <c r="I14" s="14">
        <v>7</v>
      </c>
      <c r="J14" s="13"/>
      <c r="N14" s="5" t="s">
        <v>54</v>
      </c>
    </row>
    <row r="15" spans="1:14" ht="15" customHeight="1" x14ac:dyDescent="0.25">
      <c r="A15" s="434" t="s">
        <v>18</v>
      </c>
      <c r="B15" s="3">
        <v>1</v>
      </c>
      <c r="C15" s="9" t="s">
        <v>7</v>
      </c>
      <c r="D15" s="9" t="s">
        <v>7</v>
      </c>
      <c r="E15" s="9" t="s">
        <v>40</v>
      </c>
      <c r="F15" s="9"/>
      <c r="G15" s="9" t="s">
        <v>5</v>
      </c>
      <c r="H15" s="427" t="s">
        <v>51</v>
      </c>
      <c r="I15" s="3">
        <v>1</v>
      </c>
      <c r="J15" s="9" t="s">
        <v>44</v>
      </c>
      <c r="K15" s="9" t="s">
        <v>4</v>
      </c>
      <c r="L15" s="9" t="s">
        <v>4</v>
      </c>
      <c r="M15" s="9" t="s">
        <v>32</v>
      </c>
      <c r="N15" s="9"/>
    </row>
    <row r="16" spans="1:14" x14ac:dyDescent="0.25">
      <c r="A16" s="434"/>
      <c r="B16" s="3">
        <v>2</v>
      </c>
      <c r="C16" s="9" t="s">
        <v>5</v>
      </c>
      <c r="D16" s="9" t="s">
        <v>4</v>
      </c>
      <c r="E16" s="9" t="s">
        <v>40</v>
      </c>
      <c r="F16" s="9" t="s">
        <v>3</v>
      </c>
      <c r="G16" s="9" t="s">
        <v>4</v>
      </c>
      <c r="H16" s="427"/>
      <c r="I16" s="3">
        <v>2</v>
      </c>
      <c r="J16" s="9" t="s">
        <v>7</v>
      </c>
      <c r="K16" s="9" t="s">
        <v>47</v>
      </c>
      <c r="L16" s="9" t="s">
        <v>4</v>
      </c>
      <c r="M16" s="9"/>
      <c r="N16" s="9"/>
    </row>
    <row r="17" spans="1:14" x14ac:dyDescent="0.25">
      <c r="A17" s="434"/>
      <c r="B17" s="3">
        <v>3</v>
      </c>
      <c r="C17" s="9"/>
      <c r="D17" s="9" t="s">
        <v>4</v>
      </c>
      <c r="E17" s="9" t="s">
        <v>32</v>
      </c>
      <c r="F17" s="9" t="s">
        <v>5</v>
      </c>
      <c r="G17" s="9" t="s">
        <v>32</v>
      </c>
      <c r="H17" s="427"/>
      <c r="I17" s="3">
        <v>3</v>
      </c>
      <c r="J17" s="9" t="s">
        <v>32</v>
      </c>
      <c r="K17" s="9" t="s">
        <v>7</v>
      </c>
      <c r="L17" s="9" t="s">
        <v>42</v>
      </c>
      <c r="M17" s="9" t="s">
        <v>7</v>
      </c>
      <c r="N17" s="9" t="s">
        <v>47</v>
      </c>
    </row>
    <row r="18" spans="1:14" x14ac:dyDescent="0.25">
      <c r="A18" s="434"/>
      <c r="B18" s="3">
        <v>4</v>
      </c>
      <c r="C18" s="9" t="s">
        <v>31</v>
      </c>
      <c r="D18" s="9" t="s">
        <v>4</v>
      </c>
      <c r="E18" s="9" t="s">
        <v>5</v>
      </c>
      <c r="F18" s="9" t="s">
        <v>2</v>
      </c>
      <c r="G18" s="9" t="s">
        <v>7</v>
      </c>
      <c r="H18" s="427"/>
      <c r="I18" s="3">
        <v>4</v>
      </c>
      <c r="J18" s="9" t="s">
        <v>3</v>
      </c>
      <c r="K18" s="9" t="s">
        <v>32</v>
      </c>
      <c r="L18" s="9"/>
      <c r="M18" s="9" t="s">
        <v>3</v>
      </c>
      <c r="N18" s="9" t="s">
        <v>42</v>
      </c>
    </row>
    <row r="19" spans="1:14" x14ac:dyDescent="0.25">
      <c r="A19" s="434"/>
      <c r="B19" s="3">
        <v>5</v>
      </c>
      <c r="C19" s="9" t="s">
        <v>32</v>
      </c>
      <c r="D19" s="9" t="s">
        <v>4</v>
      </c>
      <c r="E19" s="9" t="s">
        <v>7</v>
      </c>
      <c r="F19" s="9"/>
      <c r="G19" s="9" t="s">
        <v>3</v>
      </c>
      <c r="H19" s="427"/>
      <c r="I19" s="3">
        <v>5</v>
      </c>
      <c r="J19" s="9" t="s">
        <v>5</v>
      </c>
      <c r="K19" s="9" t="s">
        <v>30</v>
      </c>
      <c r="L19" s="9" t="s">
        <v>5</v>
      </c>
      <c r="M19" s="9" t="s">
        <v>7</v>
      </c>
      <c r="N19" s="9" t="s">
        <v>3</v>
      </c>
    </row>
    <row r="20" spans="1:14" x14ac:dyDescent="0.25">
      <c r="A20" s="434"/>
      <c r="B20" s="3">
        <v>6</v>
      </c>
      <c r="C20" s="9" t="s">
        <v>3</v>
      </c>
      <c r="D20" s="9" t="s">
        <v>4</v>
      </c>
      <c r="E20" s="9" t="s">
        <v>3</v>
      </c>
      <c r="F20" s="9"/>
      <c r="G20" s="9"/>
      <c r="H20" s="427"/>
      <c r="I20" s="3">
        <v>6</v>
      </c>
      <c r="J20" s="9"/>
      <c r="K20" s="9" t="s">
        <v>3</v>
      </c>
      <c r="L20" s="9" t="s">
        <v>52</v>
      </c>
      <c r="M20" s="9"/>
      <c r="N20" s="9" t="s">
        <v>5</v>
      </c>
    </row>
    <row r="21" spans="1:14" x14ac:dyDescent="0.25">
      <c r="A21" s="434"/>
      <c r="B21" s="3">
        <v>7</v>
      </c>
      <c r="C21" s="9" t="s">
        <v>39</v>
      </c>
      <c r="D21" s="9"/>
      <c r="E21" s="9" t="s">
        <v>41</v>
      </c>
      <c r="F21" s="9"/>
      <c r="G21" s="9"/>
      <c r="H21" s="427"/>
      <c r="I21" s="3">
        <v>7</v>
      </c>
      <c r="J21" s="9"/>
      <c r="K21" s="9"/>
      <c r="L21" s="9"/>
      <c r="M21" s="9"/>
      <c r="N21" s="5" t="s">
        <v>54</v>
      </c>
    </row>
    <row r="22" spans="1:14" ht="15" customHeight="1" x14ac:dyDescent="0.25">
      <c r="A22" s="432" t="s">
        <v>19</v>
      </c>
      <c r="B22" s="1">
        <v>1</v>
      </c>
      <c r="C22" s="5" t="s">
        <v>4</v>
      </c>
      <c r="D22" s="5" t="s">
        <v>7</v>
      </c>
      <c r="E22" s="5" t="s">
        <v>4</v>
      </c>
      <c r="F22" s="5" t="s">
        <v>7</v>
      </c>
      <c r="G22" s="5" t="s">
        <v>7</v>
      </c>
      <c r="H22" s="431" t="s">
        <v>53</v>
      </c>
      <c r="I22" s="4">
        <v>1</v>
      </c>
      <c r="J22" s="5" t="s">
        <v>32</v>
      </c>
      <c r="K22" s="5" t="s">
        <v>52</v>
      </c>
      <c r="L22" s="5" t="s">
        <v>42</v>
      </c>
      <c r="M22" s="5" t="s">
        <v>32</v>
      </c>
      <c r="N22" s="5" t="s">
        <v>7</v>
      </c>
    </row>
    <row r="23" spans="1:14" x14ac:dyDescent="0.25">
      <c r="A23" s="432"/>
      <c r="B23" s="1">
        <v>2</v>
      </c>
      <c r="C23" s="5" t="s">
        <v>4</v>
      </c>
      <c r="D23" s="5" t="s">
        <v>31</v>
      </c>
      <c r="E23" s="5" t="s">
        <v>5</v>
      </c>
      <c r="F23" s="5" t="s">
        <v>5</v>
      </c>
      <c r="G23" s="5" t="s">
        <v>32</v>
      </c>
      <c r="H23" s="432"/>
      <c r="I23" s="4">
        <v>2</v>
      </c>
      <c r="J23" s="5" t="s">
        <v>7</v>
      </c>
      <c r="K23" s="5" t="s">
        <v>4</v>
      </c>
      <c r="L23" s="5" t="s">
        <v>7</v>
      </c>
      <c r="M23" s="2"/>
      <c r="N23" s="5" t="s">
        <v>3</v>
      </c>
    </row>
    <row r="24" spans="1:14" x14ac:dyDescent="0.25">
      <c r="A24" s="432"/>
      <c r="B24" s="1">
        <v>3</v>
      </c>
      <c r="C24" s="5" t="s">
        <v>7</v>
      </c>
      <c r="D24" s="5" t="s">
        <v>40</v>
      </c>
      <c r="E24" s="5" t="s">
        <v>40</v>
      </c>
      <c r="F24" s="2"/>
      <c r="G24" s="5" t="s">
        <v>4</v>
      </c>
      <c r="H24" s="432"/>
      <c r="I24" s="4">
        <v>3</v>
      </c>
      <c r="J24" s="5" t="s">
        <v>44</v>
      </c>
      <c r="K24" s="5" t="s">
        <v>47</v>
      </c>
      <c r="L24" s="5" t="s">
        <v>4</v>
      </c>
      <c r="M24" s="2"/>
      <c r="N24" s="5" t="s">
        <v>42</v>
      </c>
    </row>
    <row r="25" spans="1:14" x14ac:dyDescent="0.25">
      <c r="A25" s="432"/>
      <c r="B25" s="1">
        <v>4</v>
      </c>
      <c r="C25" s="5" t="s">
        <v>4</v>
      </c>
      <c r="D25" s="5" t="s">
        <v>3</v>
      </c>
      <c r="E25" s="5" t="s">
        <v>32</v>
      </c>
      <c r="F25" s="5" t="s">
        <v>3</v>
      </c>
      <c r="G25" s="5" t="s">
        <v>3</v>
      </c>
      <c r="H25" s="432"/>
      <c r="I25" s="4">
        <v>4</v>
      </c>
      <c r="J25" s="5" t="s">
        <v>3</v>
      </c>
      <c r="K25" s="5" t="s">
        <v>4</v>
      </c>
      <c r="L25" s="5" t="s">
        <v>3</v>
      </c>
      <c r="M25" s="5" t="s">
        <v>7</v>
      </c>
      <c r="N25" s="5"/>
    </row>
    <row r="26" spans="1:14" x14ac:dyDescent="0.25">
      <c r="A26" s="432"/>
      <c r="B26" s="1">
        <v>5</v>
      </c>
      <c r="C26" s="5" t="s">
        <v>3</v>
      </c>
      <c r="D26" s="5" t="s">
        <v>4</v>
      </c>
      <c r="E26" s="5"/>
      <c r="F26" s="5" t="s">
        <v>32</v>
      </c>
      <c r="G26" s="5" t="s">
        <v>5</v>
      </c>
      <c r="H26" s="432"/>
      <c r="I26" s="4">
        <v>5</v>
      </c>
      <c r="J26" s="5" t="s">
        <v>43</v>
      </c>
      <c r="K26" s="5" t="s">
        <v>4</v>
      </c>
      <c r="L26" s="5" t="s">
        <v>44</v>
      </c>
      <c r="M26" s="5" t="s">
        <v>3</v>
      </c>
      <c r="N26" s="5" t="s">
        <v>32</v>
      </c>
    </row>
    <row r="27" spans="1:14" x14ac:dyDescent="0.25">
      <c r="A27" s="432"/>
      <c r="B27" s="1">
        <v>6</v>
      </c>
      <c r="C27" s="5" t="s">
        <v>5</v>
      </c>
      <c r="D27" s="5"/>
      <c r="E27" s="5"/>
      <c r="F27" s="5" t="s">
        <v>2</v>
      </c>
      <c r="G27" s="5"/>
      <c r="H27" s="432"/>
      <c r="I27" s="4">
        <v>6</v>
      </c>
      <c r="J27" s="5" t="s">
        <v>5</v>
      </c>
      <c r="K27" s="5" t="s">
        <v>4</v>
      </c>
      <c r="L27" s="5" t="s">
        <v>4</v>
      </c>
      <c r="M27" s="5" t="s">
        <v>5</v>
      </c>
      <c r="N27" s="5" t="s">
        <v>47</v>
      </c>
    </row>
    <row r="28" spans="1:14" x14ac:dyDescent="0.25">
      <c r="A28" s="7"/>
      <c r="B28" s="1">
        <v>7</v>
      </c>
      <c r="H28" s="432"/>
      <c r="I28" s="4">
        <v>7</v>
      </c>
      <c r="J28" s="2"/>
      <c r="K28" s="5" t="s">
        <v>4</v>
      </c>
      <c r="L28" s="5" t="s">
        <v>54</v>
      </c>
      <c r="M28" s="2"/>
      <c r="N28" s="5" t="s">
        <v>5</v>
      </c>
    </row>
    <row r="29" spans="1:14" x14ac:dyDescent="0.25">
      <c r="A29" s="7"/>
      <c r="B29" s="1">
        <v>8</v>
      </c>
      <c r="H29" s="432"/>
      <c r="I29" s="4">
        <v>8</v>
      </c>
      <c r="J29" s="2"/>
      <c r="K29" s="5" t="s">
        <v>4</v>
      </c>
      <c r="L29" s="2"/>
      <c r="M29" s="2"/>
      <c r="N29" s="2"/>
    </row>
    <row r="30" spans="1:14" ht="15" customHeight="1" x14ac:dyDescent="0.25">
      <c r="A30" s="7"/>
      <c r="B30" s="1">
        <v>10</v>
      </c>
      <c r="H30" s="427" t="s">
        <v>56</v>
      </c>
      <c r="I30" s="4">
        <v>1</v>
      </c>
      <c r="J30" s="2" t="s">
        <v>5</v>
      </c>
      <c r="K30" s="5" t="s">
        <v>4</v>
      </c>
      <c r="L30" s="5" t="s">
        <v>4</v>
      </c>
      <c r="M30" s="2"/>
      <c r="N30" s="5" t="s">
        <v>42</v>
      </c>
    </row>
    <row r="31" spans="1:14" x14ac:dyDescent="0.25">
      <c r="A31" s="7"/>
      <c r="B31" s="1">
        <v>11</v>
      </c>
      <c r="H31" s="427"/>
      <c r="I31" s="4">
        <v>2</v>
      </c>
      <c r="J31" s="2" t="s">
        <v>32</v>
      </c>
      <c r="K31" s="5" t="s">
        <v>42</v>
      </c>
      <c r="L31" s="5" t="s">
        <v>44</v>
      </c>
      <c r="M31" s="5" t="s">
        <v>32</v>
      </c>
      <c r="N31" s="5" t="s">
        <v>47</v>
      </c>
    </row>
    <row r="32" spans="1:14" x14ac:dyDescent="0.25">
      <c r="A32" s="7"/>
      <c r="B32" s="1">
        <v>12</v>
      </c>
      <c r="H32" s="427"/>
      <c r="I32" s="4">
        <v>3</v>
      </c>
      <c r="J32" s="2"/>
      <c r="K32" s="5" t="s">
        <v>4</v>
      </c>
      <c r="L32" s="5" t="s">
        <v>47</v>
      </c>
      <c r="M32" s="2"/>
      <c r="N32" s="2"/>
    </row>
    <row r="33" spans="8:14" x14ac:dyDescent="0.25">
      <c r="H33" s="427"/>
      <c r="I33" s="4">
        <v>4</v>
      </c>
      <c r="J33" s="2" t="s">
        <v>44</v>
      </c>
      <c r="K33" s="5" t="s">
        <v>57</v>
      </c>
      <c r="L33" s="2"/>
      <c r="M33" s="2" t="s">
        <v>5</v>
      </c>
      <c r="N33" s="2" t="s">
        <v>5</v>
      </c>
    </row>
    <row r="34" spans="8:14" x14ac:dyDescent="0.25">
      <c r="H34" s="427"/>
      <c r="I34" s="4">
        <v>5</v>
      </c>
      <c r="J34" s="2" t="s">
        <v>7</v>
      </c>
      <c r="K34" s="5" t="s">
        <v>32</v>
      </c>
      <c r="L34" s="2" t="s">
        <v>4</v>
      </c>
      <c r="M34" s="2"/>
      <c r="N34" s="2" t="s">
        <v>54</v>
      </c>
    </row>
    <row r="35" spans="8:14" x14ac:dyDescent="0.25">
      <c r="H35" s="427"/>
      <c r="I35" s="4">
        <v>6</v>
      </c>
      <c r="J35" s="2" t="s">
        <v>3</v>
      </c>
      <c r="K35" s="5" t="s">
        <v>7</v>
      </c>
      <c r="L35" s="2" t="s">
        <v>7</v>
      </c>
      <c r="M35" s="2" t="s">
        <v>7</v>
      </c>
      <c r="N35" s="2" t="s">
        <v>54</v>
      </c>
    </row>
    <row r="36" spans="8:14" x14ac:dyDescent="0.25">
      <c r="H36" s="427"/>
      <c r="I36" s="4">
        <v>7</v>
      </c>
      <c r="J36" s="2"/>
      <c r="K36" s="5" t="s">
        <v>3</v>
      </c>
      <c r="L36" s="2" t="s">
        <v>3</v>
      </c>
      <c r="M36" s="2" t="s">
        <v>3</v>
      </c>
      <c r="N36" s="2"/>
    </row>
    <row r="37" spans="8:14" x14ac:dyDescent="0.25">
      <c r="H37" s="427"/>
      <c r="I37" s="4">
        <v>8</v>
      </c>
      <c r="J37" s="2"/>
      <c r="K37" s="2" t="s">
        <v>4</v>
      </c>
      <c r="L37" s="2" t="s">
        <v>4</v>
      </c>
      <c r="M37" s="2"/>
      <c r="N37" s="2"/>
    </row>
    <row r="38" spans="8:14" x14ac:dyDescent="0.25">
      <c r="H38" s="427"/>
      <c r="I38" s="4">
        <v>9</v>
      </c>
      <c r="J38" s="2"/>
      <c r="K38" s="2"/>
      <c r="L38" s="2" t="s">
        <v>4</v>
      </c>
      <c r="M38" s="2"/>
      <c r="N38" s="2"/>
    </row>
  </sheetData>
  <mergeCells count="10">
    <mergeCell ref="A5:A9"/>
    <mergeCell ref="A2:A4"/>
    <mergeCell ref="A10:A14"/>
    <mergeCell ref="A15:A21"/>
    <mergeCell ref="A22:A27"/>
    <mergeCell ref="H30:H38"/>
    <mergeCell ref="H2:H7"/>
    <mergeCell ref="H8:H14"/>
    <mergeCell ref="H15:H21"/>
    <mergeCell ref="H22:H2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zoomScale="70" zoomScaleNormal="70" zoomScaleSheetLayoutView="50" workbookViewId="0">
      <selection activeCell="J12" sqref="J12"/>
    </sheetView>
  </sheetViews>
  <sheetFormatPr defaultRowHeight="15" x14ac:dyDescent="0.25"/>
  <cols>
    <col min="1" max="1" width="7.85546875" customWidth="1"/>
    <col min="2" max="2" width="12.140625" customWidth="1"/>
    <col min="3" max="3" width="13" customWidth="1"/>
    <col min="4" max="4" width="11.42578125" bestFit="1" customWidth="1"/>
    <col min="6" max="6" width="9.85546875" bestFit="1" customWidth="1"/>
    <col min="11" max="11" width="9.85546875" bestFit="1" customWidth="1"/>
    <col min="12" max="12" width="10.42578125" customWidth="1"/>
    <col min="14" max="14" width="9.85546875" bestFit="1" customWidth="1"/>
    <col min="15" max="18" width="0" hidden="1" customWidth="1"/>
  </cols>
  <sheetData>
    <row r="1" spans="1:22" ht="18.75" x14ac:dyDescent="0.25">
      <c r="A1" s="491" t="s">
        <v>105</v>
      </c>
      <c r="B1" s="491"/>
      <c r="C1" s="491"/>
      <c r="D1" s="491"/>
      <c r="E1" s="491"/>
      <c r="F1" s="491"/>
      <c r="G1" s="491"/>
      <c r="H1" s="491"/>
      <c r="I1" s="491"/>
      <c r="J1" s="116">
        <v>28</v>
      </c>
      <c r="K1" s="492" t="s">
        <v>152</v>
      </c>
      <c r="L1" s="492"/>
      <c r="M1" s="492"/>
      <c r="N1" s="492"/>
    </row>
    <row r="2" spans="1:22" ht="20.25" x14ac:dyDescent="0.25">
      <c r="A2" s="27"/>
      <c r="B2" s="116" t="s">
        <v>58</v>
      </c>
      <c r="C2" s="16" t="s">
        <v>59</v>
      </c>
      <c r="D2" s="16" t="s">
        <v>60</v>
      </c>
      <c r="E2" s="16" t="s">
        <v>61</v>
      </c>
      <c r="F2" s="16" t="s">
        <v>62</v>
      </c>
      <c r="G2" s="16" t="s">
        <v>63</v>
      </c>
      <c r="H2" s="16" t="s">
        <v>64</v>
      </c>
      <c r="I2" s="16" t="s">
        <v>65</v>
      </c>
      <c r="J2" s="16" t="s">
        <v>97</v>
      </c>
      <c r="K2" s="16" t="s">
        <v>66</v>
      </c>
      <c r="L2" s="16" t="s">
        <v>67</v>
      </c>
      <c r="M2" s="16">
        <v>10</v>
      </c>
      <c r="N2" s="16">
        <v>11</v>
      </c>
      <c r="Q2" s="85">
        <f>Q4-P4</f>
        <v>2.430555555555558E-2</v>
      </c>
    </row>
    <row r="3" spans="1:22" ht="18.75" x14ac:dyDescent="0.3">
      <c r="A3" s="118" t="s">
        <v>83</v>
      </c>
      <c r="B3" s="119" t="s">
        <v>90</v>
      </c>
      <c r="C3" s="119" t="s">
        <v>91</v>
      </c>
      <c r="D3" s="119" t="s">
        <v>84</v>
      </c>
      <c r="E3" s="119" t="s">
        <v>85</v>
      </c>
      <c r="F3" s="119" t="s">
        <v>86</v>
      </c>
      <c r="G3" s="119" t="s">
        <v>87</v>
      </c>
      <c r="H3" s="119" t="s">
        <v>90</v>
      </c>
      <c r="I3" s="119" t="s">
        <v>88</v>
      </c>
      <c r="J3" s="119" t="s">
        <v>86</v>
      </c>
      <c r="K3" s="119" t="s">
        <v>85</v>
      </c>
      <c r="L3" s="119" t="s">
        <v>91</v>
      </c>
      <c r="M3" s="119" t="s">
        <v>158</v>
      </c>
      <c r="N3" s="119" t="s">
        <v>98</v>
      </c>
    </row>
    <row r="4" spans="1:22" ht="20.25" x14ac:dyDescent="0.25">
      <c r="A4" s="116">
        <v>1</v>
      </c>
      <c r="B4" s="41" t="s">
        <v>81</v>
      </c>
      <c r="C4" s="41" t="s">
        <v>81</v>
      </c>
      <c r="D4" s="41" t="s">
        <v>5</v>
      </c>
      <c r="E4" s="41" t="s">
        <v>81</v>
      </c>
      <c r="F4" s="102" t="s">
        <v>81</v>
      </c>
      <c r="G4" s="41" t="s">
        <v>68</v>
      </c>
      <c r="H4" s="2"/>
      <c r="I4" s="2"/>
      <c r="J4" s="23"/>
      <c r="K4" s="107"/>
      <c r="L4" s="2"/>
      <c r="M4" s="2"/>
      <c r="N4" s="109"/>
      <c r="O4" s="121">
        <v>1</v>
      </c>
      <c r="P4" s="94">
        <v>0.33333333333333331</v>
      </c>
      <c r="Q4" s="94">
        <v>0.3576388888888889</v>
      </c>
      <c r="R4" s="95">
        <v>3.472222222222222E-3</v>
      </c>
    </row>
    <row r="5" spans="1:22" ht="20.25" x14ac:dyDescent="0.25">
      <c r="A5" s="116">
        <v>2</v>
      </c>
      <c r="B5" s="41" t="s">
        <v>69</v>
      </c>
      <c r="C5" s="126" t="s">
        <v>35</v>
      </c>
      <c r="D5" s="41" t="s">
        <v>31</v>
      </c>
      <c r="E5" s="41" t="s">
        <v>69</v>
      </c>
      <c r="F5" s="102" t="s">
        <v>69</v>
      </c>
      <c r="G5" s="41" t="s">
        <v>108</v>
      </c>
      <c r="H5" s="2"/>
      <c r="I5" s="2"/>
      <c r="J5" s="2"/>
      <c r="K5" s="2"/>
      <c r="L5" s="23"/>
      <c r="M5" s="108"/>
      <c r="N5" s="23"/>
      <c r="O5" s="121">
        <v>2</v>
      </c>
      <c r="P5" s="94">
        <f>Q4+R4</f>
        <v>0.3611111111111111</v>
      </c>
      <c r="Q5" s="96">
        <f>P5+$Q$2</f>
        <v>0.38541666666666669</v>
      </c>
      <c r="R5" s="95">
        <v>3.472222222222222E-3</v>
      </c>
    </row>
    <row r="6" spans="1:22" ht="20.25" x14ac:dyDescent="0.25">
      <c r="A6" s="116">
        <v>3</v>
      </c>
      <c r="B6" s="126" t="s">
        <v>5</v>
      </c>
      <c r="C6" s="41" t="s">
        <v>32</v>
      </c>
      <c r="D6" s="41" t="s">
        <v>81</v>
      </c>
      <c r="E6" s="41" t="s">
        <v>95</v>
      </c>
      <c r="F6" s="102" t="s">
        <v>108</v>
      </c>
      <c r="G6" s="102" t="s">
        <v>81</v>
      </c>
      <c r="H6" s="23"/>
      <c r="I6" s="2"/>
      <c r="J6" s="2"/>
      <c r="K6" s="23"/>
      <c r="L6" s="41" t="s">
        <v>71</v>
      </c>
      <c r="M6" s="2"/>
      <c r="N6" s="2"/>
      <c r="O6" s="121">
        <v>3</v>
      </c>
      <c r="P6" s="94">
        <f>Q5+R5</f>
        <v>0.3888888888888889</v>
      </c>
      <c r="Q6" s="96">
        <f>P6+$Q$2</f>
        <v>0.41319444444444448</v>
      </c>
      <c r="R6" s="95">
        <v>3.472222222222222E-3</v>
      </c>
    </row>
    <row r="7" spans="1:22" ht="20.25" x14ac:dyDescent="0.25">
      <c r="A7" s="116">
        <v>4</v>
      </c>
      <c r="B7" s="41" t="s">
        <v>2</v>
      </c>
      <c r="C7" s="41" t="s">
        <v>5</v>
      </c>
      <c r="D7" s="41" t="s">
        <v>69</v>
      </c>
      <c r="E7" s="41" t="s">
        <v>5</v>
      </c>
      <c r="F7" s="102" t="s">
        <v>68</v>
      </c>
      <c r="G7" s="102" t="s">
        <v>69</v>
      </c>
      <c r="H7" s="2"/>
      <c r="K7" s="41" t="s">
        <v>71</v>
      </c>
      <c r="L7" s="41" t="s">
        <v>42</v>
      </c>
      <c r="N7" s="2"/>
      <c r="O7" s="121">
        <v>4</v>
      </c>
      <c r="P7" s="94">
        <f>Q6+R6</f>
        <v>0.41666666666666669</v>
      </c>
      <c r="Q7" s="96">
        <f>P7+$Q$2</f>
        <v>0.44097222222222227</v>
      </c>
      <c r="R7" s="95">
        <v>3.472222222222222E-3</v>
      </c>
    </row>
    <row r="8" spans="1:22" ht="20.25" x14ac:dyDescent="0.25">
      <c r="A8" s="116">
        <v>5</v>
      </c>
      <c r="B8" s="127" t="s">
        <v>72</v>
      </c>
      <c r="C8" s="127" t="s">
        <v>72</v>
      </c>
      <c r="D8" s="127" t="s">
        <v>72</v>
      </c>
      <c r="E8" s="127" t="s">
        <v>72</v>
      </c>
      <c r="F8" s="127" t="s">
        <v>72</v>
      </c>
      <c r="G8" s="127" t="s">
        <v>72</v>
      </c>
      <c r="H8" s="2"/>
      <c r="I8" s="23"/>
      <c r="K8" s="2"/>
      <c r="L8" s="2"/>
      <c r="N8" s="2"/>
      <c r="O8" s="121">
        <v>5</v>
      </c>
      <c r="P8" s="94">
        <f>Q7+R7</f>
        <v>0.44444444444444448</v>
      </c>
      <c r="Q8" s="96">
        <f>P8+$Q$2</f>
        <v>0.46875000000000006</v>
      </c>
      <c r="R8" s="95">
        <v>3.125E-2</v>
      </c>
      <c r="V8">
        <v>11</v>
      </c>
    </row>
    <row r="9" spans="1:22" ht="18.75" x14ac:dyDescent="0.25">
      <c r="A9" s="116">
        <v>6</v>
      </c>
      <c r="B9" s="124"/>
      <c r="C9" s="41"/>
      <c r="D9" s="124"/>
      <c r="E9" s="124"/>
      <c r="F9" s="124"/>
      <c r="G9" s="41"/>
      <c r="H9" s="23"/>
      <c r="I9" s="23"/>
      <c r="J9" s="23"/>
      <c r="K9" s="2"/>
      <c r="L9" s="2"/>
      <c r="N9" s="102" t="s">
        <v>72</v>
      </c>
      <c r="O9" s="121">
        <v>6</v>
      </c>
    </row>
    <row r="10" spans="1:22" ht="20.25" x14ac:dyDescent="0.25">
      <c r="A10" s="19" t="s">
        <v>73</v>
      </c>
      <c r="B10" s="128"/>
      <c r="C10" s="128"/>
      <c r="D10" s="41"/>
      <c r="E10" s="41"/>
      <c r="F10" s="128"/>
      <c r="H10" s="23" t="s">
        <v>92</v>
      </c>
      <c r="I10" s="23" t="s">
        <v>69</v>
      </c>
      <c r="J10" s="107" t="s">
        <v>81</v>
      </c>
      <c r="K10" s="23" t="s">
        <v>93</v>
      </c>
      <c r="L10" s="107" t="s">
        <v>68</v>
      </c>
      <c r="M10" s="23" t="s">
        <v>5</v>
      </c>
      <c r="N10" s="107" t="s">
        <v>81</v>
      </c>
      <c r="O10" s="122">
        <v>7</v>
      </c>
      <c r="P10" s="97">
        <f>Q8+R8</f>
        <v>0.5</v>
      </c>
      <c r="Q10" s="98">
        <f>P10+Q2</f>
        <v>0.52430555555555558</v>
      </c>
      <c r="R10" s="95">
        <v>3.472222222222222E-3</v>
      </c>
    </row>
    <row r="11" spans="1:22" ht="20.25" x14ac:dyDescent="0.25">
      <c r="A11" s="19" t="s">
        <v>74</v>
      </c>
      <c r="B11" s="124"/>
      <c r="C11" s="124"/>
      <c r="D11" s="41"/>
      <c r="E11" s="124"/>
      <c r="F11" s="124"/>
      <c r="G11" s="128"/>
      <c r="H11" s="23" t="s">
        <v>32</v>
      </c>
      <c r="I11" s="107" t="s">
        <v>35</v>
      </c>
      <c r="J11" s="23" t="s">
        <v>92</v>
      </c>
      <c r="K11" s="23" t="s">
        <v>68</v>
      </c>
      <c r="L11" s="23" t="s">
        <v>93</v>
      </c>
      <c r="M11" s="23" t="s">
        <v>5</v>
      </c>
      <c r="N11" s="23" t="s">
        <v>35</v>
      </c>
      <c r="O11" s="121">
        <v>8</v>
      </c>
      <c r="P11" s="94">
        <f>Q10+R10</f>
        <v>0.52777777777777779</v>
      </c>
      <c r="Q11" s="96">
        <f>P11+$Q$2</f>
        <v>0.55208333333333337</v>
      </c>
      <c r="R11" s="95">
        <v>3.472222222222222E-3</v>
      </c>
    </row>
    <row r="12" spans="1:22" ht="20.25" x14ac:dyDescent="0.25">
      <c r="A12" s="19" t="s">
        <v>75</v>
      </c>
      <c r="B12" s="41"/>
      <c r="C12" s="124"/>
      <c r="D12" s="124"/>
      <c r="E12" s="124"/>
      <c r="F12" s="124"/>
      <c r="G12" s="41"/>
      <c r="H12" s="107" t="s">
        <v>81</v>
      </c>
      <c r="I12" s="23" t="s">
        <v>81</v>
      </c>
      <c r="J12" s="23" t="s">
        <v>94</v>
      </c>
      <c r="K12" s="23" t="s">
        <v>32</v>
      </c>
      <c r="L12" s="117" t="s">
        <v>72</v>
      </c>
      <c r="M12" s="107" t="s">
        <v>154</v>
      </c>
      <c r="N12" s="23" t="s">
        <v>5</v>
      </c>
      <c r="O12" s="123">
        <v>9</v>
      </c>
      <c r="P12" s="94">
        <f>Q11+R11</f>
        <v>0.55555555555555558</v>
      </c>
      <c r="Q12" s="96">
        <f>P12+$Q$2</f>
        <v>0.57986111111111116</v>
      </c>
      <c r="R12" s="95">
        <v>3.472222222222222E-3</v>
      </c>
    </row>
    <row r="13" spans="1:22" ht="20.25" x14ac:dyDescent="0.25">
      <c r="A13" s="19" t="s">
        <v>76</v>
      </c>
      <c r="B13" s="124"/>
      <c r="C13" s="124"/>
      <c r="D13" s="124"/>
      <c r="E13" s="124"/>
      <c r="F13" s="125"/>
      <c r="G13" s="124"/>
      <c r="H13" s="117" t="s">
        <v>72</v>
      </c>
      <c r="I13" s="23" t="s">
        <v>92</v>
      </c>
      <c r="J13" s="23" t="s">
        <v>32</v>
      </c>
      <c r="K13" s="117" t="s">
        <v>72</v>
      </c>
      <c r="M13" s="117" t="s">
        <v>72</v>
      </c>
      <c r="N13" s="23" t="s">
        <v>5</v>
      </c>
      <c r="O13" s="123">
        <v>10</v>
      </c>
      <c r="P13" s="94">
        <f>Q12+R12</f>
        <v>0.58333333333333337</v>
      </c>
      <c r="Q13" s="96">
        <f>P13+$Q$2</f>
        <v>0.60763888888888895</v>
      </c>
      <c r="R13" s="95">
        <v>3.472222222222222E-3</v>
      </c>
    </row>
    <row r="14" spans="1:22" ht="20.25" x14ac:dyDescent="0.25">
      <c r="A14" s="19" t="s">
        <v>77</v>
      </c>
      <c r="B14" s="124"/>
      <c r="C14" s="124"/>
      <c r="D14" s="124"/>
      <c r="E14" s="124"/>
      <c r="F14" s="125"/>
      <c r="G14" s="124"/>
      <c r="I14" s="117" t="s">
        <v>72</v>
      </c>
      <c r="J14" s="117" t="s">
        <v>72</v>
      </c>
      <c r="N14" s="117" t="s">
        <v>72</v>
      </c>
      <c r="O14" s="121">
        <v>11</v>
      </c>
      <c r="P14" s="94">
        <f>Q13+R13</f>
        <v>0.61111111111111116</v>
      </c>
      <c r="Q14" s="96">
        <f>P14+$Q$2</f>
        <v>0.63541666666666674</v>
      </c>
      <c r="R14" s="99"/>
    </row>
    <row r="15" spans="1:22" ht="18.75" x14ac:dyDescent="0.25">
      <c r="A15" s="19" t="s">
        <v>78</v>
      </c>
      <c r="B15" s="41"/>
      <c r="C15" s="41"/>
      <c r="D15" s="124"/>
      <c r="E15" s="124"/>
      <c r="F15" s="124"/>
      <c r="G15" s="124"/>
      <c r="H15" s="23"/>
      <c r="I15" s="109"/>
      <c r="J15" s="109"/>
      <c r="K15" s="23"/>
      <c r="L15" s="23"/>
      <c r="M15" s="110"/>
      <c r="N15" s="23"/>
      <c r="O15" s="68"/>
    </row>
    <row r="16" spans="1:22" ht="18.75" x14ac:dyDescent="0.3">
      <c r="A16" s="478" t="str">
        <f>A1</f>
        <v>РАСПИСАНИЕ НА  ВТОРНИК</v>
      </c>
      <c r="B16" s="478"/>
      <c r="C16" s="478"/>
      <c r="D16" s="478"/>
      <c r="E16" s="478"/>
      <c r="F16" s="478"/>
      <c r="G16" s="52">
        <f>J1</f>
        <v>28</v>
      </c>
      <c r="H16" s="479" t="str">
        <f>K1</f>
        <v>ДЕКАБРЯ</v>
      </c>
      <c r="I16" s="479"/>
      <c r="J16" s="479"/>
      <c r="K16" s="479"/>
      <c r="L16" s="479"/>
      <c r="M16" s="20"/>
      <c r="N16" s="20"/>
      <c r="O16" s="68"/>
    </row>
    <row r="17" spans="1:23" ht="18.75" x14ac:dyDescent="0.25">
      <c r="A17" s="15"/>
      <c r="B17" s="129" t="s">
        <v>8</v>
      </c>
      <c r="C17" s="129" t="s">
        <v>9</v>
      </c>
      <c r="D17" s="129" t="s">
        <v>10</v>
      </c>
      <c r="E17" s="129" t="s">
        <v>11</v>
      </c>
      <c r="F17" s="129" t="s">
        <v>12</v>
      </c>
      <c r="G17" s="129" t="s">
        <v>13</v>
      </c>
      <c r="H17" s="116" t="s">
        <v>14</v>
      </c>
      <c r="I17" s="116" t="s">
        <v>15</v>
      </c>
      <c r="J17" s="116" t="s">
        <v>102</v>
      </c>
      <c r="K17" s="116" t="s">
        <v>16</v>
      </c>
      <c r="L17" s="116" t="s">
        <v>17</v>
      </c>
      <c r="M17" s="2"/>
      <c r="N17" s="2"/>
    </row>
    <row r="18" spans="1:23" ht="18.75" x14ac:dyDescent="0.3">
      <c r="A18" s="116">
        <v>1</v>
      </c>
      <c r="B18" s="127" t="s">
        <v>72</v>
      </c>
      <c r="C18" s="41" t="s">
        <v>3</v>
      </c>
      <c r="D18" s="41" t="s">
        <v>3</v>
      </c>
      <c r="E18" s="41" t="s">
        <v>3</v>
      </c>
      <c r="F18" s="41" t="s">
        <v>3</v>
      </c>
      <c r="G18" s="41" t="s">
        <v>3</v>
      </c>
      <c r="H18" s="20"/>
      <c r="I18" s="22"/>
      <c r="J18" s="106"/>
      <c r="K18" s="22"/>
      <c r="L18" s="20"/>
      <c r="M18" s="2"/>
      <c r="N18" s="2"/>
    </row>
    <row r="19" spans="1:23" ht="18.75" x14ac:dyDescent="0.3">
      <c r="A19" s="116">
        <v>2</v>
      </c>
      <c r="B19" s="41" t="s">
        <v>3</v>
      </c>
      <c r="C19" s="127" t="s">
        <v>72</v>
      </c>
      <c r="D19" s="41" t="s">
        <v>81</v>
      </c>
      <c r="E19" s="41" t="s">
        <v>81</v>
      </c>
      <c r="F19" s="130" t="s">
        <v>81</v>
      </c>
      <c r="G19" s="41" t="s">
        <v>5</v>
      </c>
      <c r="H19" s="22"/>
      <c r="I19" s="24"/>
      <c r="J19" s="22"/>
      <c r="K19" s="22"/>
      <c r="L19" s="20"/>
      <c r="M19" s="2"/>
      <c r="N19" s="2"/>
    </row>
    <row r="20" spans="1:23" ht="18.75" x14ac:dyDescent="0.3">
      <c r="A20" s="116">
        <v>3</v>
      </c>
      <c r="B20" s="41" t="s">
        <v>81</v>
      </c>
      <c r="C20" s="41" t="s">
        <v>5</v>
      </c>
      <c r="D20" s="41" t="s">
        <v>5</v>
      </c>
      <c r="E20" s="41" t="s">
        <v>5</v>
      </c>
      <c r="F20" s="41" t="s">
        <v>5</v>
      </c>
      <c r="G20" s="127" t="s">
        <v>72</v>
      </c>
      <c r="H20" s="22"/>
      <c r="I20" s="2"/>
      <c r="J20" s="22"/>
      <c r="K20" s="22"/>
      <c r="L20" s="20"/>
      <c r="M20" s="2"/>
      <c r="N20" s="2"/>
      <c r="W20" s="120"/>
    </row>
    <row r="21" spans="1:23" ht="18.75" x14ac:dyDescent="0.3">
      <c r="A21" s="116">
        <v>4</v>
      </c>
      <c r="B21" s="41" t="s">
        <v>5</v>
      </c>
      <c r="C21" s="41" t="s">
        <v>81</v>
      </c>
      <c r="D21" s="127" t="s">
        <v>72</v>
      </c>
      <c r="E21" s="127" t="s">
        <v>72</v>
      </c>
      <c r="F21" s="127" t="s">
        <v>72</v>
      </c>
      <c r="G21" s="41" t="s">
        <v>81</v>
      </c>
      <c r="H21" s="22"/>
      <c r="I21" s="20"/>
      <c r="J21" s="106"/>
      <c r="K21" s="22"/>
      <c r="L21" s="20"/>
      <c r="M21" s="2"/>
      <c r="N21" s="2"/>
    </row>
    <row r="22" spans="1:23" ht="18.75" x14ac:dyDescent="0.3">
      <c r="A22" s="116">
        <v>5</v>
      </c>
      <c r="B22" s="124"/>
      <c r="C22" s="124"/>
      <c r="D22" s="124"/>
      <c r="E22" s="41"/>
      <c r="F22" s="41"/>
      <c r="G22" s="66"/>
      <c r="H22" s="22"/>
      <c r="I22" s="20"/>
      <c r="J22" s="23"/>
      <c r="K22" s="22"/>
      <c r="L22" s="20"/>
      <c r="M22" s="2"/>
      <c r="N22" s="2"/>
    </row>
    <row r="23" spans="1:23" ht="18.75" x14ac:dyDescent="0.3">
      <c r="A23" s="19" t="s">
        <v>73</v>
      </c>
      <c r="B23" s="124"/>
      <c r="C23" s="124"/>
      <c r="D23" s="124"/>
      <c r="E23" s="124"/>
      <c r="F23" s="131"/>
      <c r="G23" s="66"/>
      <c r="H23" s="117" t="s">
        <v>72</v>
      </c>
      <c r="I23" s="25" t="s">
        <v>35</v>
      </c>
      <c r="J23" s="25" t="s">
        <v>3</v>
      </c>
      <c r="K23" s="47" t="s">
        <v>3</v>
      </c>
      <c r="L23" s="111" t="s">
        <v>3</v>
      </c>
      <c r="M23" s="2"/>
      <c r="N23" s="2"/>
    </row>
    <row r="24" spans="1:23" ht="18.75" x14ac:dyDescent="0.25">
      <c r="A24" s="19" t="s">
        <v>74</v>
      </c>
      <c r="B24" s="2"/>
      <c r="C24" s="2"/>
      <c r="D24" s="22"/>
      <c r="E24" s="106"/>
      <c r="F24" s="2"/>
      <c r="G24" s="22"/>
      <c r="H24" s="23" t="s">
        <v>5</v>
      </c>
      <c r="I24" s="23" t="s">
        <v>81</v>
      </c>
      <c r="J24" s="23" t="s">
        <v>5</v>
      </c>
      <c r="K24" s="111" t="s">
        <v>109</v>
      </c>
      <c r="L24" s="111" t="s">
        <v>81</v>
      </c>
      <c r="M24" s="2"/>
      <c r="N24" s="2"/>
    </row>
    <row r="25" spans="1:23" ht="18.75" x14ac:dyDescent="0.25">
      <c r="A25" s="19" t="s">
        <v>75</v>
      </c>
      <c r="B25" s="22"/>
      <c r="C25" s="2"/>
      <c r="D25" s="22"/>
      <c r="E25" s="106"/>
      <c r="F25" s="23"/>
      <c r="H25" s="23" t="s">
        <v>81</v>
      </c>
      <c r="I25" s="23" t="s">
        <v>5</v>
      </c>
      <c r="J25" s="23" t="s">
        <v>81</v>
      </c>
      <c r="K25" s="47" t="s">
        <v>5</v>
      </c>
      <c r="L25" s="111" t="s">
        <v>5</v>
      </c>
      <c r="M25" s="2"/>
      <c r="N25" s="2"/>
    </row>
    <row r="26" spans="1:23" ht="18.75" x14ac:dyDescent="0.25">
      <c r="A26" s="19" t="s">
        <v>76</v>
      </c>
      <c r="B26" s="22"/>
      <c r="C26" s="22"/>
      <c r="D26" s="22"/>
      <c r="E26" s="106"/>
      <c r="F26" s="24"/>
      <c r="G26" s="106"/>
      <c r="H26" s="23" t="s">
        <v>35</v>
      </c>
      <c r="I26" s="117" t="s">
        <v>72</v>
      </c>
      <c r="J26" s="117" t="s">
        <v>72</v>
      </c>
      <c r="K26" s="117" t="s">
        <v>72</v>
      </c>
      <c r="L26" s="117" t="s">
        <v>72</v>
      </c>
      <c r="M26" s="2"/>
      <c r="N26" s="2"/>
    </row>
    <row r="27" spans="1:23" ht="18.75" x14ac:dyDescent="0.25">
      <c r="A27" s="19" t="s">
        <v>77</v>
      </c>
      <c r="B27" s="26"/>
      <c r="C27" s="26"/>
      <c r="D27" s="26"/>
      <c r="E27" s="106"/>
      <c r="F27" s="26"/>
      <c r="G27" s="26"/>
      <c r="H27" s="23"/>
      <c r="I27" s="25"/>
      <c r="J27" s="23"/>
      <c r="K27" s="47"/>
      <c r="L27" s="111"/>
      <c r="M27" s="2"/>
      <c r="N27" s="2"/>
    </row>
    <row r="28" spans="1:23" x14ac:dyDescent="0.25">
      <c r="A28" s="68"/>
      <c r="B28" s="68"/>
      <c r="C28" s="68"/>
      <c r="D28" s="68"/>
      <c r="E28" s="68"/>
      <c r="F28" s="68"/>
      <c r="G28" s="68"/>
      <c r="H28" s="68"/>
      <c r="J28" s="68"/>
      <c r="K28" s="68"/>
      <c r="L28" s="68"/>
      <c r="M28" s="68"/>
      <c r="N28" s="68"/>
      <c r="O28" s="68"/>
    </row>
  </sheetData>
  <mergeCells count="4">
    <mergeCell ref="A1:I1"/>
    <mergeCell ref="K1:N1"/>
    <mergeCell ref="A16:F16"/>
    <mergeCell ref="H16:L16"/>
  </mergeCells>
  <pageMargins left="0.31496062992125984" right="0.31496062992125984" top="0.35433070866141736" bottom="0.19685039370078741" header="0.31496062992125984" footer="0.11811023622047245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E1" zoomScale="70" zoomScaleNormal="70" workbookViewId="0">
      <selection activeCell="J12" sqref="J12"/>
    </sheetView>
  </sheetViews>
  <sheetFormatPr defaultRowHeight="15" x14ac:dyDescent="0.25"/>
  <cols>
    <col min="1" max="1" width="7.85546875" customWidth="1"/>
    <col min="2" max="2" width="12.140625" customWidth="1"/>
    <col min="6" max="6" width="11.28515625" customWidth="1"/>
    <col min="7" max="7" width="10.42578125" customWidth="1"/>
    <col min="11" max="11" width="8.85546875" customWidth="1"/>
    <col min="12" max="12" width="10.140625" customWidth="1"/>
    <col min="14" max="14" width="9.85546875" bestFit="1" customWidth="1"/>
  </cols>
  <sheetData>
    <row r="1" spans="1:15" ht="18.75" x14ac:dyDescent="0.25">
      <c r="A1" s="469" t="s">
        <v>153</v>
      </c>
      <c r="B1" s="470"/>
      <c r="C1" s="470"/>
      <c r="D1" s="470"/>
      <c r="E1" s="470"/>
      <c r="F1" s="470"/>
      <c r="G1" s="470"/>
      <c r="H1" s="470"/>
      <c r="I1" s="470"/>
      <c r="J1" s="103">
        <v>29</v>
      </c>
      <c r="K1" s="493" t="s">
        <v>152</v>
      </c>
      <c r="L1" s="493"/>
      <c r="M1" s="493"/>
      <c r="N1" s="494"/>
    </row>
    <row r="2" spans="1:15" ht="18.75" x14ac:dyDescent="0.25">
      <c r="A2" s="78"/>
      <c r="B2" s="50" t="s">
        <v>58</v>
      </c>
      <c r="C2" s="79" t="s">
        <v>59</v>
      </c>
      <c r="D2" s="79" t="s">
        <v>60</v>
      </c>
      <c r="E2" s="79" t="s">
        <v>61</v>
      </c>
      <c r="F2" s="79" t="s">
        <v>62</v>
      </c>
      <c r="G2" s="79" t="s">
        <v>63</v>
      </c>
      <c r="H2" s="79" t="s">
        <v>64</v>
      </c>
      <c r="I2" s="79" t="s">
        <v>65</v>
      </c>
      <c r="J2" s="79" t="s">
        <v>97</v>
      </c>
      <c r="K2" s="79" t="s">
        <v>66</v>
      </c>
      <c r="L2" s="79" t="s">
        <v>67</v>
      </c>
      <c r="M2" s="79">
        <v>10</v>
      </c>
      <c r="N2" s="79">
        <v>11</v>
      </c>
    </row>
    <row r="3" spans="1:15" ht="18.75" hidden="1" x14ac:dyDescent="0.3">
      <c r="A3" s="36" t="s">
        <v>83</v>
      </c>
      <c r="B3" s="37" t="s">
        <v>87</v>
      </c>
      <c r="C3" s="37" t="s">
        <v>84</v>
      </c>
      <c r="D3" s="37" t="s">
        <v>84</v>
      </c>
      <c r="E3" s="37" t="s">
        <v>85</v>
      </c>
      <c r="F3" s="37" t="s">
        <v>86</v>
      </c>
      <c r="G3" s="37" t="s">
        <v>87</v>
      </c>
      <c r="H3" s="37" t="s">
        <v>85</v>
      </c>
      <c r="I3" s="37" t="s">
        <v>88</v>
      </c>
      <c r="J3" s="37" t="s">
        <v>90</v>
      </c>
      <c r="K3" s="37" t="s">
        <v>85</v>
      </c>
      <c r="L3" s="37" t="s">
        <v>91</v>
      </c>
      <c r="M3" s="37" t="s">
        <v>86</v>
      </c>
      <c r="N3" s="37" t="s">
        <v>98</v>
      </c>
    </row>
    <row r="4" spans="1:15" ht="18.75" x14ac:dyDescent="0.25">
      <c r="A4" s="50">
        <v>1</v>
      </c>
      <c r="B4" s="17" t="s">
        <v>42</v>
      </c>
      <c r="C4" s="17" t="s">
        <v>5</v>
      </c>
      <c r="D4" s="58"/>
      <c r="E4" s="2"/>
      <c r="F4" s="58"/>
      <c r="G4" s="53"/>
      <c r="H4" s="29" t="s">
        <v>44</v>
      </c>
      <c r="I4" s="17" t="s">
        <v>81</v>
      </c>
      <c r="J4" s="17" t="s">
        <v>69</v>
      </c>
      <c r="K4" s="17" t="s">
        <v>68</v>
      </c>
      <c r="L4" s="29" t="s">
        <v>35</v>
      </c>
      <c r="M4" s="17" t="s">
        <v>99</v>
      </c>
      <c r="N4" s="17" t="s">
        <v>35</v>
      </c>
      <c r="O4" s="68"/>
    </row>
    <row r="5" spans="1:15" ht="18.75" x14ac:dyDescent="0.25">
      <c r="A5" s="50">
        <v>2</v>
      </c>
      <c r="B5" s="17" t="s">
        <v>81</v>
      </c>
      <c r="C5" s="114" t="s">
        <v>150</v>
      </c>
      <c r="D5" s="17"/>
      <c r="E5" s="17"/>
      <c r="F5" s="58"/>
      <c r="G5" s="17"/>
      <c r="H5" s="17" t="s">
        <v>2</v>
      </c>
      <c r="I5" s="17" t="s">
        <v>44</v>
      </c>
      <c r="J5" s="17" t="s">
        <v>70</v>
      </c>
      <c r="K5" s="17" t="s">
        <v>47</v>
      </c>
      <c r="L5" s="17" t="s">
        <v>68</v>
      </c>
      <c r="M5" s="17" t="s">
        <v>35</v>
      </c>
      <c r="N5" s="17" t="s">
        <v>69</v>
      </c>
      <c r="O5" s="68"/>
    </row>
    <row r="6" spans="1:15" ht="31.5" x14ac:dyDescent="0.25">
      <c r="A6" s="50">
        <v>3</v>
      </c>
      <c r="B6" s="17" t="s">
        <v>69</v>
      </c>
      <c r="C6" s="17" t="s">
        <v>42</v>
      </c>
      <c r="D6" s="2"/>
      <c r="E6" s="53"/>
      <c r="F6" s="58"/>
      <c r="G6" s="2"/>
      <c r="H6" s="17" t="s">
        <v>70</v>
      </c>
      <c r="I6" s="17" t="s">
        <v>69</v>
      </c>
      <c r="J6" s="17" t="s">
        <v>44</v>
      </c>
      <c r="K6" s="17" t="s">
        <v>81</v>
      </c>
      <c r="L6" s="17" t="s">
        <v>159</v>
      </c>
      <c r="M6" s="29" t="s">
        <v>145</v>
      </c>
      <c r="N6" s="17" t="s">
        <v>47</v>
      </c>
      <c r="O6" s="68"/>
    </row>
    <row r="7" spans="1:15" ht="18.75" x14ac:dyDescent="0.25">
      <c r="A7" s="50">
        <v>4</v>
      </c>
      <c r="B7" s="17" t="s">
        <v>5</v>
      </c>
      <c r="C7" s="17" t="s">
        <v>95</v>
      </c>
      <c r="D7" s="58"/>
      <c r="E7" s="17"/>
      <c r="F7" s="2"/>
      <c r="G7" s="2"/>
      <c r="H7" s="17" t="s">
        <v>69</v>
      </c>
      <c r="I7" s="17" t="s">
        <v>70</v>
      </c>
      <c r="J7" s="17" t="s">
        <v>2</v>
      </c>
      <c r="K7" s="17" t="s">
        <v>35</v>
      </c>
      <c r="L7" s="17" t="s">
        <v>47</v>
      </c>
      <c r="M7" s="17" t="s">
        <v>69</v>
      </c>
      <c r="N7" s="17" t="s">
        <v>113</v>
      </c>
      <c r="O7" s="68"/>
    </row>
    <row r="8" spans="1:15" ht="18.75" x14ac:dyDescent="0.25">
      <c r="A8" s="50">
        <v>5</v>
      </c>
      <c r="B8" s="17"/>
      <c r="C8" s="2"/>
      <c r="D8" s="17"/>
      <c r="E8" s="41" t="s">
        <v>81</v>
      </c>
      <c r="F8" s="58"/>
      <c r="G8" s="58"/>
      <c r="H8" s="17"/>
      <c r="I8" s="17"/>
      <c r="J8" s="17"/>
      <c r="K8" s="17"/>
      <c r="L8" s="29"/>
      <c r="M8" s="17"/>
      <c r="N8" s="2"/>
      <c r="O8" s="68"/>
    </row>
    <row r="9" spans="1:15" ht="18.75" x14ac:dyDescent="0.25">
      <c r="A9" s="50">
        <v>6</v>
      </c>
      <c r="B9" s="41" t="s">
        <v>2</v>
      </c>
      <c r="C9" s="2"/>
      <c r="D9" s="115"/>
      <c r="E9" s="29"/>
      <c r="F9" s="29"/>
      <c r="G9" s="29"/>
      <c r="H9" s="17"/>
      <c r="I9" s="17"/>
      <c r="J9" s="17"/>
      <c r="K9" s="17"/>
      <c r="L9" s="29"/>
      <c r="M9" s="17"/>
      <c r="N9" s="17"/>
      <c r="O9" s="68"/>
    </row>
    <row r="10" spans="1:15" ht="18.75" x14ac:dyDescent="0.25">
      <c r="A10" s="32" t="s">
        <v>73</v>
      </c>
      <c r="B10" s="2"/>
      <c r="C10" s="2"/>
      <c r="D10" s="17" t="s">
        <v>81</v>
      </c>
      <c r="E10" s="17" t="s">
        <v>81</v>
      </c>
      <c r="F10" s="114" t="s">
        <v>70</v>
      </c>
      <c r="G10" s="29" t="s">
        <v>42</v>
      </c>
      <c r="H10" s="2"/>
      <c r="I10" s="29"/>
      <c r="J10" s="17"/>
      <c r="K10" s="17"/>
      <c r="L10" s="2"/>
      <c r="M10" s="2"/>
      <c r="N10" s="2"/>
      <c r="O10" s="68"/>
    </row>
    <row r="11" spans="1:15" ht="18.75" x14ac:dyDescent="0.25">
      <c r="A11" s="32" t="s">
        <v>74</v>
      </c>
      <c r="B11" s="58"/>
      <c r="C11" s="53"/>
      <c r="D11" s="17" t="s">
        <v>95</v>
      </c>
      <c r="E11" s="75" t="s">
        <v>5</v>
      </c>
      <c r="F11" s="29" t="s">
        <v>42</v>
      </c>
      <c r="G11" s="17" t="s">
        <v>112</v>
      </c>
      <c r="H11" s="102" t="s">
        <v>2</v>
      </c>
      <c r="I11" s="2"/>
      <c r="J11" s="17"/>
      <c r="K11" s="58"/>
      <c r="L11" s="58"/>
      <c r="M11" s="29"/>
      <c r="N11" s="58"/>
      <c r="O11" s="68"/>
    </row>
    <row r="12" spans="1:15" ht="18.75" x14ac:dyDescent="0.25">
      <c r="A12" s="32" t="s">
        <v>75</v>
      </c>
      <c r="B12" s="58"/>
      <c r="C12" s="2"/>
      <c r="D12" s="17" t="s">
        <v>42</v>
      </c>
      <c r="E12" s="29" t="s">
        <v>95</v>
      </c>
      <c r="F12" s="29" t="s">
        <v>81</v>
      </c>
      <c r="G12" s="17" t="s">
        <v>2</v>
      </c>
      <c r="H12" s="53"/>
      <c r="I12" s="58"/>
      <c r="J12" s="58"/>
      <c r="K12" s="2"/>
      <c r="L12" s="2"/>
      <c r="M12" s="53"/>
      <c r="N12" s="53"/>
      <c r="O12" s="68"/>
    </row>
    <row r="13" spans="1:15" ht="18.75" x14ac:dyDescent="0.25">
      <c r="A13" s="32" t="s">
        <v>76</v>
      </c>
      <c r="B13" s="17"/>
      <c r="C13" s="2"/>
      <c r="D13" s="75" t="s">
        <v>5</v>
      </c>
      <c r="E13" s="17" t="s">
        <v>42</v>
      </c>
      <c r="F13" s="29" t="s">
        <v>95</v>
      </c>
      <c r="G13" s="17" t="s">
        <v>70</v>
      </c>
      <c r="H13" s="53"/>
      <c r="I13" s="2"/>
      <c r="J13" s="2"/>
      <c r="K13" s="2"/>
      <c r="L13" s="53"/>
      <c r="M13" s="29"/>
      <c r="N13" s="53"/>
      <c r="O13" s="68"/>
    </row>
    <row r="14" spans="1:15" ht="18.75" x14ac:dyDescent="0.25">
      <c r="A14" s="32" t="s">
        <v>77</v>
      </c>
      <c r="B14" s="17"/>
      <c r="C14" s="17"/>
      <c r="D14" s="17"/>
      <c r="E14" s="58"/>
      <c r="F14" s="17"/>
      <c r="G14" s="17"/>
      <c r="H14" s="53"/>
      <c r="I14" s="58"/>
      <c r="J14" s="58"/>
      <c r="K14" s="58"/>
      <c r="L14" s="17"/>
      <c r="M14" s="29"/>
      <c r="N14" s="17"/>
      <c r="O14" s="68"/>
    </row>
    <row r="15" spans="1:15" ht="18.75" x14ac:dyDescent="0.25">
      <c r="A15" s="32" t="s">
        <v>78</v>
      </c>
      <c r="B15" s="17"/>
      <c r="C15" s="17"/>
      <c r="D15" s="17"/>
      <c r="E15" s="2"/>
      <c r="F15" s="29"/>
      <c r="G15" s="41" t="s">
        <v>2</v>
      </c>
      <c r="H15" s="53"/>
      <c r="I15" s="53"/>
      <c r="J15" s="58"/>
      <c r="K15" s="53"/>
      <c r="L15" s="17"/>
      <c r="M15" s="29"/>
      <c r="N15" s="53"/>
      <c r="O15" s="68"/>
    </row>
    <row r="16" spans="1:15" ht="18.75" x14ac:dyDescent="0.3">
      <c r="A16" s="470" t="str">
        <f>A1</f>
        <v xml:space="preserve">РАСПИСАНИЕ НА  СРЕДУ   </v>
      </c>
      <c r="B16" s="490"/>
      <c r="C16" s="490"/>
      <c r="D16" s="490"/>
      <c r="E16" s="490"/>
      <c r="F16" s="490"/>
      <c r="G16" s="104">
        <f>J1</f>
        <v>29</v>
      </c>
      <c r="H16" s="473" t="str">
        <f>K1</f>
        <v>ДЕКАБРЯ</v>
      </c>
      <c r="I16" s="473"/>
      <c r="J16" s="473"/>
      <c r="K16" s="473"/>
      <c r="L16" s="473"/>
      <c r="M16" s="33"/>
      <c r="N16" s="33"/>
      <c r="O16" s="68"/>
    </row>
    <row r="17" spans="1:15" ht="18.75" x14ac:dyDescent="0.3">
      <c r="A17" s="35"/>
      <c r="B17" s="50" t="s">
        <v>8</v>
      </c>
      <c r="C17" s="50" t="s">
        <v>9</v>
      </c>
      <c r="D17" s="50" t="s">
        <v>10</v>
      </c>
      <c r="E17" s="50" t="s">
        <v>11</v>
      </c>
      <c r="F17" s="50" t="s">
        <v>12</v>
      </c>
      <c r="G17" s="50" t="s">
        <v>13</v>
      </c>
      <c r="H17" s="50" t="s">
        <v>14</v>
      </c>
      <c r="I17" s="50" t="s">
        <v>15</v>
      </c>
      <c r="J17" s="50" t="s">
        <v>102</v>
      </c>
      <c r="K17" s="50" t="s">
        <v>16</v>
      </c>
      <c r="L17" s="50" t="s">
        <v>17</v>
      </c>
      <c r="M17" s="43"/>
      <c r="N17" s="33"/>
      <c r="O17" s="68"/>
    </row>
    <row r="18" spans="1:15" ht="18.75" x14ac:dyDescent="0.3">
      <c r="A18" s="50">
        <v>1</v>
      </c>
      <c r="B18" s="17" t="s">
        <v>3</v>
      </c>
      <c r="C18" s="17" t="s">
        <v>32</v>
      </c>
      <c r="D18" s="17" t="s">
        <v>3</v>
      </c>
      <c r="E18" s="17" t="s">
        <v>5</v>
      </c>
      <c r="F18" s="17" t="s">
        <v>3</v>
      </c>
      <c r="G18" s="17" t="s">
        <v>2</v>
      </c>
      <c r="H18" s="53"/>
      <c r="I18" s="39"/>
      <c r="J18" s="39"/>
      <c r="K18" s="39"/>
      <c r="L18" s="31"/>
      <c r="M18" s="43"/>
      <c r="N18" s="33"/>
      <c r="O18" s="68"/>
    </row>
    <row r="19" spans="1:15" ht="18.75" x14ac:dyDescent="0.3">
      <c r="A19" s="50">
        <v>2</v>
      </c>
      <c r="B19" s="17" t="s">
        <v>81</v>
      </c>
      <c r="C19" s="17" t="s">
        <v>3</v>
      </c>
      <c r="D19" s="17" t="s">
        <v>5</v>
      </c>
      <c r="E19" s="17" t="s">
        <v>32</v>
      </c>
      <c r="F19" s="28" t="s">
        <v>81</v>
      </c>
      <c r="G19" s="17" t="s">
        <v>3</v>
      </c>
      <c r="H19" s="2"/>
      <c r="I19" s="34"/>
      <c r="L19" s="31"/>
      <c r="M19" s="43"/>
      <c r="N19" s="33"/>
      <c r="O19" s="68"/>
    </row>
    <row r="20" spans="1:15" ht="18.75" x14ac:dyDescent="0.3">
      <c r="A20" s="50">
        <v>3</v>
      </c>
      <c r="B20" s="17" t="s">
        <v>5</v>
      </c>
      <c r="C20" s="17" t="s">
        <v>81</v>
      </c>
      <c r="D20" s="38" t="s">
        <v>2</v>
      </c>
      <c r="E20" s="17" t="s">
        <v>101</v>
      </c>
      <c r="F20" s="17" t="s">
        <v>5</v>
      </c>
      <c r="G20" s="17" t="s">
        <v>81</v>
      </c>
      <c r="H20" s="39"/>
      <c r="I20" s="2"/>
      <c r="J20" s="2"/>
      <c r="K20" s="39"/>
      <c r="L20" s="31"/>
      <c r="M20" s="43"/>
      <c r="N20" s="33"/>
      <c r="O20" s="68"/>
    </row>
    <row r="21" spans="1:15" ht="18.75" x14ac:dyDescent="0.3">
      <c r="A21" s="50">
        <v>4</v>
      </c>
      <c r="B21" s="17" t="s">
        <v>32</v>
      </c>
      <c r="C21" s="17" t="s">
        <v>5</v>
      </c>
      <c r="D21" s="17" t="s">
        <v>81</v>
      </c>
      <c r="E21" s="17" t="s">
        <v>81</v>
      </c>
      <c r="F21" s="17" t="s">
        <v>110</v>
      </c>
      <c r="G21" s="17" t="s">
        <v>5</v>
      </c>
      <c r="H21" s="53"/>
      <c r="I21" s="53"/>
      <c r="J21" s="58"/>
      <c r="K21" s="58"/>
      <c r="M21" s="43"/>
      <c r="N21" s="33"/>
      <c r="O21" s="68"/>
    </row>
    <row r="22" spans="1:15" ht="18.75" x14ac:dyDescent="0.3">
      <c r="A22" s="50">
        <v>5</v>
      </c>
      <c r="B22" s="77"/>
      <c r="C22" s="2"/>
      <c r="D22" s="2"/>
      <c r="E22" s="17"/>
      <c r="F22" s="17"/>
      <c r="G22" s="2"/>
      <c r="H22" s="77"/>
      <c r="I22" s="31"/>
      <c r="J22" s="39"/>
      <c r="K22" s="53"/>
      <c r="L22" s="31"/>
      <c r="M22" s="43"/>
      <c r="N22" s="33"/>
      <c r="O22" s="68"/>
    </row>
    <row r="23" spans="1:15" ht="18.75" x14ac:dyDescent="0.3">
      <c r="A23" s="32" t="s">
        <v>73</v>
      </c>
      <c r="B23" s="2"/>
      <c r="C23" s="2"/>
      <c r="D23" s="41"/>
      <c r="E23" s="53"/>
      <c r="F23" s="31"/>
      <c r="G23" s="2"/>
      <c r="H23" s="17" t="s">
        <v>3</v>
      </c>
      <c r="I23" s="17" t="s">
        <v>32</v>
      </c>
      <c r="J23" s="17" t="s">
        <v>35</v>
      </c>
      <c r="K23" s="17" t="s">
        <v>81</v>
      </c>
      <c r="L23" s="34" t="s">
        <v>81</v>
      </c>
      <c r="M23" s="33"/>
      <c r="N23" s="33"/>
      <c r="O23" s="68"/>
    </row>
    <row r="24" spans="1:15" ht="18.75" x14ac:dyDescent="0.3">
      <c r="A24" s="32" t="s">
        <v>74</v>
      </c>
      <c r="B24" s="53"/>
      <c r="C24" s="2"/>
      <c r="D24" s="53"/>
      <c r="E24" s="53"/>
      <c r="F24" s="31"/>
      <c r="G24" s="2"/>
      <c r="H24" s="17" t="s">
        <v>103</v>
      </c>
      <c r="I24" s="17" t="s">
        <v>3</v>
      </c>
      <c r="J24" s="17" t="s">
        <v>32</v>
      </c>
      <c r="K24" s="28" t="s">
        <v>35</v>
      </c>
      <c r="L24" s="34" t="s">
        <v>5</v>
      </c>
      <c r="M24" s="33"/>
      <c r="N24" s="33"/>
      <c r="O24" s="68"/>
    </row>
    <row r="25" spans="1:15" ht="18.75" x14ac:dyDescent="0.3">
      <c r="A25" s="32" t="s">
        <v>75</v>
      </c>
      <c r="B25" s="39"/>
      <c r="C25" s="39"/>
      <c r="D25" s="58"/>
      <c r="E25" s="34"/>
      <c r="F25" s="39"/>
      <c r="G25" s="53"/>
      <c r="H25" s="17" t="s">
        <v>81</v>
      </c>
      <c r="I25" s="17" t="s">
        <v>5</v>
      </c>
      <c r="J25" s="17" t="s">
        <v>81</v>
      </c>
      <c r="K25" s="17" t="s">
        <v>3</v>
      </c>
      <c r="L25" s="34" t="s">
        <v>35</v>
      </c>
      <c r="M25" s="33"/>
      <c r="N25" s="33"/>
      <c r="O25" s="68"/>
    </row>
    <row r="26" spans="1:15" ht="18.75" x14ac:dyDescent="0.3">
      <c r="A26" s="32" t="s">
        <v>76</v>
      </c>
      <c r="B26" s="39"/>
      <c r="C26" s="39"/>
      <c r="D26" s="39"/>
      <c r="E26" s="53"/>
      <c r="F26" s="34"/>
      <c r="G26" s="2"/>
      <c r="H26" s="17" t="s">
        <v>32</v>
      </c>
      <c r="I26" s="17" t="s">
        <v>81</v>
      </c>
      <c r="J26" s="17" t="s">
        <v>101</v>
      </c>
      <c r="K26" s="17" t="s">
        <v>32</v>
      </c>
      <c r="L26" s="17" t="s">
        <v>72</v>
      </c>
      <c r="M26" s="33"/>
      <c r="N26" s="33"/>
      <c r="O26" s="68"/>
    </row>
    <row r="27" spans="1:15" ht="18.75" x14ac:dyDescent="0.3">
      <c r="A27" s="32" t="s">
        <v>77</v>
      </c>
      <c r="B27" s="39"/>
      <c r="C27" s="39"/>
      <c r="D27" s="39"/>
      <c r="E27" s="53"/>
      <c r="F27" s="39"/>
      <c r="G27" s="39"/>
      <c r="H27" s="2"/>
      <c r="I27" s="17" t="s">
        <v>35</v>
      </c>
      <c r="J27" s="17" t="s">
        <v>5</v>
      </c>
      <c r="K27" s="17"/>
      <c r="L27" s="41" t="s">
        <v>2</v>
      </c>
      <c r="M27" s="33"/>
      <c r="N27" s="33"/>
      <c r="O27" s="68"/>
    </row>
    <row r="28" spans="1:15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</sheetData>
  <mergeCells count="4">
    <mergeCell ref="A1:I1"/>
    <mergeCell ref="K1:N1"/>
    <mergeCell ref="A16:F16"/>
    <mergeCell ref="H16:L16"/>
  </mergeCells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="70" zoomScaleNormal="70" workbookViewId="0">
      <selection activeCell="J12" sqref="J12"/>
    </sheetView>
  </sheetViews>
  <sheetFormatPr defaultRowHeight="18.75" x14ac:dyDescent="0.3"/>
  <cols>
    <col min="1" max="1" width="7.85546875" customWidth="1"/>
    <col min="2" max="2" width="12.140625" customWidth="1"/>
    <col min="6" max="6" width="9.85546875" bestFit="1" customWidth="1"/>
    <col min="7" max="7" width="9.85546875" customWidth="1"/>
    <col min="11" max="11" width="9.85546875" bestFit="1" customWidth="1"/>
    <col min="14" max="14" width="9.85546875" bestFit="1" customWidth="1"/>
    <col min="16" max="16" width="9.140625" style="83"/>
  </cols>
  <sheetData>
    <row r="1" spans="1:18" x14ac:dyDescent="0.3">
      <c r="A1" s="480" t="s">
        <v>107</v>
      </c>
      <c r="B1" s="480"/>
      <c r="C1" s="480"/>
      <c r="D1" s="480"/>
      <c r="E1" s="480"/>
      <c r="F1" s="480"/>
      <c r="G1" s="480"/>
      <c r="H1" s="480"/>
      <c r="I1" s="480"/>
      <c r="J1" s="55">
        <v>22</v>
      </c>
      <c r="K1" s="495" t="s">
        <v>115</v>
      </c>
      <c r="L1" s="495"/>
      <c r="M1" s="495"/>
      <c r="N1" s="496"/>
      <c r="R1" s="82"/>
    </row>
    <row r="2" spans="1:18" x14ac:dyDescent="0.3">
      <c r="A2" s="27"/>
      <c r="B2" s="49" t="s">
        <v>58</v>
      </c>
      <c r="C2" s="16" t="s">
        <v>59</v>
      </c>
      <c r="D2" s="16" t="s">
        <v>60</v>
      </c>
      <c r="E2" s="16" t="s">
        <v>61</v>
      </c>
      <c r="F2" s="16" t="s">
        <v>62</v>
      </c>
      <c r="G2" s="16" t="s">
        <v>63</v>
      </c>
      <c r="H2" s="16" t="s">
        <v>64</v>
      </c>
      <c r="I2" s="16" t="s">
        <v>65</v>
      </c>
      <c r="J2" s="16" t="s">
        <v>97</v>
      </c>
      <c r="K2" s="16" t="s">
        <v>66</v>
      </c>
      <c r="L2" s="16" t="s">
        <v>67</v>
      </c>
      <c r="M2" s="16">
        <v>10</v>
      </c>
      <c r="N2" s="16">
        <v>11</v>
      </c>
      <c r="Q2" s="81"/>
      <c r="R2" s="81"/>
    </row>
    <row r="3" spans="1:18" x14ac:dyDescent="0.3">
      <c r="A3" s="36" t="s">
        <v>83</v>
      </c>
      <c r="B3" s="37" t="s">
        <v>148</v>
      </c>
      <c r="C3" s="37" t="s">
        <v>84</v>
      </c>
      <c r="D3" s="37" t="s">
        <v>84</v>
      </c>
      <c r="E3" s="37" t="s">
        <v>90</v>
      </c>
      <c r="F3" s="37" t="s">
        <v>86</v>
      </c>
      <c r="G3" s="37" t="s">
        <v>87</v>
      </c>
      <c r="H3" s="37" t="s">
        <v>90</v>
      </c>
      <c r="I3" s="37" t="s">
        <v>88</v>
      </c>
      <c r="J3" s="37" t="s">
        <v>89</v>
      </c>
      <c r="K3" s="37" t="s">
        <v>85</v>
      </c>
      <c r="L3" s="37" t="s">
        <v>91</v>
      </c>
      <c r="M3" s="37" t="s">
        <v>86</v>
      </c>
      <c r="N3" s="37" t="s">
        <v>98</v>
      </c>
    </row>
    <row r="4" spans="1:18" x14ac:dyDescent="0.3">
      <c r="A4" s="50">
        <v>1</v>
      </c>
      <c r="B4" s="18"/>
      <c r="C4" s="2"/>
      <c r="D4" s="18"/>
      <c r="E4" s="18"/>
      <c r="F4" s="18"/>
      <c r="G4" s="18"/>
      <c r="H4" s="30" t="s">
        <v>71</v>
      </c>
      <c r="I4" s="17" t="s">
        <v>70</v>
      </c>
      <c r="J4" s="18" t="s">
        <v>100</v>
      </c>
      <c r="K4" s="18" t="s">
        <v>35</v>
      </c>
      <c r="L4" s="17" t="s">
        <v>35</v>
      </c>
      <c r="M4" s="39" t="s">
        <v>112</v>
      </c>
      <c r="N4" s="18" t="s">
        <v>5</v>
      </c>
    </row>
    <row r="5" spans="1:18" x14ac:dyDescent="0.3">
      <c r="A5" s="50">
        <v>2</v>
      </c>
      <c r="B5" s="18"/>
      <c r="C5" s="18"/>
      <c r="D5" s="18"/>
      <c r="E5" s="18"/>
      <c r="F5" s="58"/>
      <c r="G5" s="58"/>
      <c r="H5" s="30" t="s">
        <v>70</v>
      </c>
      <c r="I5" s="18" t="s">
        <v>100</v>
      </c>
      <c r="J5" s="18" t="s">
        <v>71</v>
      </c>
      <c r="K5" s="17" t="s">
        <v>92</v>
      </c>
      <c r="L5" s="17" t="s">
        <v>68</v>
      </c>
      <c r="M5" s="17" t="s">
        <v>113</v>
      </c>
      <c r="N5" s="18" t="s">
        <v>5</v>
      </c>
    </row>
    <row r="6" spans="1:18" x14ac:dyDescent="0.3">
      <c r="A6" s="50">
        <v>3</v>
      </c>
      <c r="B6" s="2"/>
      <c r="C6" s="18"/>
      <c r="D6" s="58"/>
      <c r="F6" s="2"/>
      <c r="G6" s="58"/>
      <c r="H6" s="17" t="s">
        <v>100</v>
      </c>
      <c r="I6" s="30" t="s">
        <v>71</v>
      </c>
      <c r="J6" s="17" t="s">
        <v>81</v>
      </c>
      <c r="K6" s="18" t="s">
        <v>68</v>
      </c>
      <c r="L6" s="17" t="s">
        <v>92</v>
      </c>
      <c r="M6" s="18" t="s">
        <v>5</v>
      </c>
      <c r="N6" s="18" t="s">
        <v>32</v>
      </c>
    </row>
    <row r="7" spans="1:18" x14ac:dyDescent="0.3">
      <c r="A7" s="50">
        <v>4</v>
      </c>
      <c r="B7" s="2"/>
      <c r="C7" s="17"/>
      <c r="E7" s="58"/>
      <c r="F7" s="58"/>
      <c r="G7" s="2"/>
      <c r="H7" s="18" t="s">
        <v>81</v>
      </c>
      <c r="I7" s="17" t="s">
        <v>81</v>
      </c>
      <c r="J7" s="18" t="s">
        <v>70</v>
      </c>
      <c r="K7" s="38" t="s">
        <v>114</v>
      </c>
      <c r="L7" s="75" t="s">
        <v>72</v>
      </c>
      <c r="M7" s="17" t="s">
        <v>5</v>
      </c>
      <c r="N7" s="18" t="s">
        <v>42</v>
      </c>
    </row>
    <row r="8" spans="1:18" x14ac:dyDescent="0.3">
      <c r="A8" s="50">
        <v>5</v>
      </c>
      <c r="B8" s="2"/>
      <c r="C8" s="2"/>
      <c r="E8" s="58"/>
      <c r="F8" s="58"/>
      <c r="G8" s="58"/>
      <c r="H8" s="75" t="s">
        <v>72</v>
      </c>
      <c r="I8" s="75" t="s">
        <v>72</v>
      </c>
      <c r="J8" s="75" t="s">
        <v>72</v>
      </c>
      <c r="K8" s="75" t="s">
        <v>72</v>
      </c>
      <c r="M8" s="75" t="s">
        <v>72</v>
      </c>
      <c r="N8" s="75" t="s">
        <v>72</v>
      </c>
    </row>
    <row r="9" spans="1:18" x14ac:dyDescent="0.3">
      <c r="A9" s="50">
        <v>6</v>
      </c>
      <c r="B9" s="80"/>
      <c r="D9" s="18"/>
      <c r="E9" s="58"/>
      <c r="F9" s="30"/>
      <c r="G9" s="48"/>
      <c r="H9" s="17"/>
      <c r="I9" s="2"/>
      <c r="J9" s="17"/>
      <c r="K9" s="2"/>
      <c r="L9" s="30"/>
      <c r="M9" s="58"/>
      <c r="N9" s="2"/>
    </row>
    <row r="10" spans="1:18" x14ac:dyDescent="0.3">
      <c r="A10" s="32" t="s">
        <v>73</v>
      </c>
      <c r="B10" s="18" t="s">
        <v>2</v>
      </c>
      <c r="C10" s="42" t="s">
        <v>35</v>
      </c>
      <c r="D10" s="18" t="s">
        <v>44</v>
      </c>
      <c r="E10" s="17" t="s">
        <v>32</v>
      </c>
      <c r="F10" s="30" t="s">
        <v>81</v>
      </c>
      <c r="G10" s="18" t="s">
        <v>81</v>
      </c>
      <c r="H10" s="69"/>
      <c r="K10" s="2"/>
      <c r="M10" s="18"/>
      <c r="N10" s="2"/>
    </row>
    <row r="11" spans="1:18" x14ac:dyDescent="0.3">
      <c r="A11" s="32" t="s">
        <v>74</v>
      </c>
      <c r="B11" s="18" t="s">
        <v>114</v>
      </c>
      <c r="C11" s="18" t="s">
        <v>147</v>
      </c>
      <c r="D11" s="18" t="s">
        <v>35</v>
      </c>
      <c r="E11" s="42" t="s">
        <v>5</v>
      </c>
      <c r="F11" s="29" t="s">
        <v>108</v>
      </c>
      <c r="G11" s="17" t="s">
        <v>44</v>
      </c>
      <c r="H11" s="2"/>
      <c r="I11" s="2"/>
      <c r="J11" s="2"/>
      <c r="L11" s="58"/>
      <c r="M11" s="29"/>
      <c r="N11" s="58"/>
    </row>
    <row r="12" spans="1:18" x14ac:dyDescent="0.3">
      <c r="A12" s="32" t="s">
        <v>75</v>
      </c>
      <c r="B12" s="18" t="s">
        <v>5</v>
      </c>
      <c r="C12" s="18" t="s">
        <v>47</v>
      </c>
      <c r="D12" s="42" t="s">
        <v>5</v>
      </c>
      <c r="E12" s="18" t="s">
        <v>44</v>
      </c>
      <c r="F12" s="29" t="s">
        <v>35</v>
      </c>
      <c r="G12" s="18" t="s">
        <v>32</v>
      </c>
      <c r="I12" s="2"/>
      <c r="J12" s="2"/>
      <c r="K12" s="2"/>
      <c r="L12" s="2"/>
      <c r="M12" s="29"/>
      <c r="N12" s="2"/>
      <c r="O12" s="90"/>
    </row>
    <row r="13" spans="1:18" x14ac:dyDescent="0.3">
      <c r="A13" s="32" t="s">
        <v>76</v>
      </c>
      <c r="B13" s="18" t="s">
        <v>81</v>
      </c>
      <c r="C13" s="18" t="s">
        <v>111</v>
      </c>
      <c r="D13" s="18" t="s">
        <v>81</v>
      </c>
      <c r="E13" s="29" t="s">
        <v>35</v>
      </c>
      <c r="F13" s="18" t="s">
        <v>32</v>
      </c>
      <c r="G13" s="18" t="s">
        <v>70</v>
      </c>
      <c r="H13" s="58"/>
      <c r="I13" s="18"/>
      <c r="J13" s="58"/>
      <c r="K13" s="18"/>
      <c r="M13" s="29"/>
      <c r="N13" s="18"/>
    </row>
    <row r="14" spans="1:18" x14ac:dyDescent="0.3">
      <c r="A14" s="32" t="s">
        <v>77</v>
      </c>
      <c r="B14" s="75" t="s">
        <v>72</v>
      </c>
      <c r="C14" s="75" t="s">
        <v>72</v>
      </c>
      <c r="D14" s="75" t="s">
        <v>72</v>
      </c>
      <c r="E14" s="75" t="s">
        <v>72</v>
      </c>
      <c r="F14" s="75" t="s">
        <v>72</v>
      </c>
      <c r="G14" s="75" t="s">
        <v>72</v>
      </c>
      <c r="H14" s="58"/>
      <c r="I14" s="18"/>
      <c r="J14" s="18"/>
      <c r="K14" s="18"/>
      <c r="L14" s="18"/>
      <c r="M14" s="29"/>
      <c r="N14" s="18"/>
    </row>
    <row r="15" spans="1:18" x14ac:dyDescent="0.3">
      <c r="A15" s="32" t="s">
        <v>78</v>
      </c>
      <c r="B15" s="18"/>
      <c r="C15" s="18"/>
      <c r="D15" s="18"/>
      <c r="E15" s="18"/>
      <c r="F15" s="2"/>
      <c r="G15" s="2"/>
      <c r="H15" s="58"/>
      <c r="I15" s="58"/>
      <c r="J15" s="57"/>
      <c r="K15" s="18"/>
      <c r="L15" s="18"/>
      <c r="M15" s="29"/>
      <c r="N15" s="18"/>
    </row>
    <row r="16" spans="1:18" ht="20.25" x14ac:dyDescent="0.3">
      <c r="A16" s="484" t="str">
        <f>A1</f>
        <v>РАСПИСАНИЕ НА ПЯТНИЦУ</v>
      </c>
      <c r="B16" s="484"/>
      <c r="C16" s="484"/>
      <c r="D16" s="485"/>
      <c r="E16" s="485"/>
      <c r="F16" s="485"/>
      <c r="G16" s="70">
        <f>J1</f>
        <v>22</v>
      </c>
      <c r="H16" s="487" t="str">
        <f>K1</f>
        <v>ОКТЯБРЯ</v>
      </c>
      <c r="I16" s="487"/>
      <c r="J16" s="487"/>
      <c r="K16" s="487"/>
      <c r="L16" s="487"/>
      <c r="M16" s="71"/>
      <c r="N16" s="84"/>
      <c r="O16" s="87">
        <f>O17-N17</f>
        <v>2.777777777777779E-2</v>
      </c>
      <c r="P16" s="86"/>
    </row>
    <row r="17" spans="1:16" ht="20.25" x14ac:dyDescent="0.25">
      <c r="A17" s="35"/>
      <c r="B17" s="50" t="s">
        <v>8</v>
      </c>
      <c r="C17" s="50" t="s">
        <v>9</v>
      </c>
      <c r="D17" s="50" t="s">
        <v>10</v>
      </c>
      <c r="E17" s="50" t="s">
        <v>11</v>
      </c>
      <c r="F17" s="50" t="s">
        <v>12</v>
      </c>
      <c r="G17" s="50" t="s">
        <v>13</v>
      </c>
      <c r="H17" s="50" t="s">
        <v>14</v>
      </c>
      <c r="I17" s="50" t="s">
        <v>15</v>
      </c>
      <c r="J17" s="50" t="s">
        <v>102</v>
      </c>
      <c r="K17" s="50" t="s">
        <v>16</v>
      </c>
      <c r="L17" s="50" t="s">
        <v>17</v>
      </c>
      <c r="M17" s="91">
        <v>1</v>
      </c>
      <c r="N17" s="94">
        <v>0.33333333333333331</v>
      </c>
      <c r="O17" s="94">
        <v>0.3611111111111111</v>
      </c>
      <c r="P17" s="95">
        <v>3.472222222222222E-3</v>
      </c>
    </row>
    <row r="18" spans="1:16" ht="20.25" x14ac:dyDescent="0.3">
      <c r="A18" s="50">
        <v>1</v>
      </c>
      <c r="B18" s="17" t="s">
        <v>81</v>
      </c>
      <c r="C18" s="17" t="s">
        <v>81</v>
      </c>
      <c r="D18" s="17" t="s">
        <v>5</v>
      </c>
      <c r="E18" s="17" t="s">
        <v>3</v>
      </c>
      <c r="F18" s="17" t="s">
        <v>3</v>
      </c>
      <c r="G18" s="17" t="s">
        <v>81</v>
      </c>
      <c r="H18" s="72"/>
      <c r="I18" s="39"/>
      <c r="J18" s="39"/>
      <c r="K18" s="39"/>
      <c r="L18" s="72"/>
      <c r="M18" s="91">
        <v>2</v>
      </c>
      <c r="N18" s="94">
        <f>O17+P17</f>
        <v>0.36458333333333331</v>
      </c>
      <c r="O18" s="96">
        <f>N18+$O$16</f>
        <v>0.3923611111111111</v>
      </c>
      <c r="P18" s="95">
        <v>1.0416666666666666E-2</v>
      </c>
    </row>
    <row r="19" spans="1:16" ht="20.25" x14ac:dyDescent="0.3">
      <c r="A19" s="50">
        <v>2</v>
      </c>
      <c r="B19" s="17" t="s">
        <v>5</v>
      </c>
      <c r="C19" s="17" t="s">
        <v>5</v>
      </c>
      <c r="D19" s="17" t="s">
        <v>81</v>
      </c>
      <c r="E19" s="17" t="s">
        <v>81</v>
      </c>
      <c r="F19" s="74" t="s">
        <v>81</v>
      </c>
      <c r="G19" s="17" t="s">
        <v>32</v>
      </c>
      <c r="I19" s="73"/>
      <c r="J19" s="39"/>
      <c r="K19" s="39"/>
      <c r="L19" s="72"/>
      <c r="M19" s="91">
        <v>3</v>
      </c>
      <c r="N19" s="94">
        <f t="shared" ref="N19:N25" si="0">O18+P18</f>
        <v>0.40277777777777779</v>
      </c>
      <c r="O19" s="96">
        <f t="shared" ref="O19:O25" si="1">N19+$O$16</f>
        <v>0.43055555555555558</v>
      </c>
      <c r="P19" s="95">
        <v>1.0416666666666666E-2</v>
      </c>
    </row>
    <row r="20" spans="1:16" ht="20.25" x14ac:dyDescent="0.3">
      <c r="A20" s="50">
        <v>3</v>
      </c>
      <c r="B20" s="17" t="s">
        <v>82</v>
      </c>
      <c r="C20" s="17" t="s">
        <v>32</v>
      </c>
      <c r="D20" s="17" t="s">
        <v>82</v>
      </c>
      <c r="E20" s="17" t="s">
        <v>82</v>
      </c>
      <c r="F20" s="17" t="s">
        <v>101</v>
      </c>
      <c r="G20" s="17" t="s">
        <v>5</v>
      </c>
      <c r="H20" s="2"/>
      <c r="I20" s="39"/>
      <c r="J20" s="39"/>
      <c r="K20" s="17"/>
      <c r="L20" s="72"/>
      <c r="M20" s="91">
        <v>4</v>
      </c>
      <c r="N20" s="94">
        <f t="shared" si="0"/>
        <v>0.44097222222222227</v>
      </c>
      <c r="O20" s="96">
        <f t="shared" si="1"/>
        <v>0.46875000000000006</v>
      </c>
      <c r="P20" s="95">
        <v>4.1666666666666664E-2</v>
      </c>
    </row>
    <row r="21" spans="1:16" ht="20.25" x14ac:dyDescent="0.3">
      <c r="A21" s="50">
        <v>4</v>
      </c>
      <c r="B21" s="17" t="s">
        <v>32</v>
      </c>
      <c r="C21" s="17" t="s">
        <v>82</v>
      </c>
      <c r="D21" s="17" t="s">
        <v>80</v>
      </c>
      <c r="E21" s="17" t="s">
        <v>31</v>
      </c>
      <c r="F21" s="17" t="s">
        <v>31</v>
      </c>
      <c r="G21" s="17" t="s">
        <v>101</v>
      </c>
      <c r="H21" s="39"/>
      <c r="I21" s="72"/>
      <c r="J21" s="58"/>
      <c r="K21" s="39"/>
      <c r="L21" s="2"/>
      <c r="M21" s="92">
        <v>7</v>
      </c>
      <c r="N21" s="97">
        <f t="shared" si="0"/>
        <v>0.51041666666666674</v>
      </c>
      <c r="O21" s="98">
        <f t="shared" si="1"/>
        <v>0.53819444444444453</v>
      </c>
      <c r="P21" s="95">
        <v>1.0416666666666666E-2</v>
      </c>
    </row>
    <row r="22" spans="1:16" ht="20.25" x14ac:dyDescent="0.3">
      <c r="A22" s="50">
        <v>5</v>
      </c>
      <c r="C22" s="39"/>
      <c r="D22" s="39"/>
      <c r="E22" s="18"/>
      <c r="F22" s="17"/>
      <c r="G22" s="39"/>
      <c r="H22" s="39"/>
      <c r="I22" s="72"/>
      <c r="J22" s="39"/>
      <c r="K22" s="39"/>
      <c r="L22" s="72"/>
      <c r="M22" s="91">
        <v>8</v>
      </c>
      <c r="N22" s="94">
        <f t="shared" si="0"/>
        <v>0.54861111111111116</v>
      </c>
      <c r="O22" s="96">
        <f t="shared" si="1"/>
        <v>0.57638888888888895</v>
      </c>
      <c r="P22" s="95">
        <v>1.0416666666666666E-2</v>
      </c>
    </row>
    <row r="23" spans="1:16" ht="20.25" x14ac:dyDescent="0.3">
      <c r="A23" s="32" t="s">
        <v>73</v>
      </c>
      <c r="B23" s="58"/>
      <c r="C23" s="39"/>
      <c r="D23" s="73"/>
      <c r="E23" s="58"/>
      <c r="F23" s="72"/>
      <c r="H23" s="17" t="s">
        <v>101</v>
      </c>
      <c r="I23" s="18" t="s">
        <v>3</v>
      </c>
      <c r="J23" s="17" t="s">
        <v>3</v>
      </c>
      <c r="K23" s="17" t="s">
        <v>5</v>
      </c>
      <c r="L23" s="73" t="s">
        <v>32</v>
      </c>
      <c r="M23" s="93">
        <v>9</v>
      </c>
      <c r="N23" s="94">
        <f t="shared" si="0"/>
        <v>0.58680555555555558</v>
      </c>
      <c r="O23" s="96">
        <f t="shared" si="1"/>
        <v>0.61458333333333337</v>
      </c>
      <c r="P23" s="95">
        <v>1.0416666666666666E-2</v>
      </c>
    </row>
    <row r="24" spans="1:16" ht="20.25" x14ac:dyDescent="0.3">
      <c r="A24" s="32" t="s">
        <v>74</v>
      </c>
      <c r="B24" s="39"/>
      <c r="C24" s="39"/>
      <c r="D24" s="39"/>
      <c r="E24" s="58"/>
      <c r="F24" s="72"/>
      <c r="G24" s="39"/>
      <c r="H24" s="18" t="s">
        <v>3</v>
      </c>
      <c r="I24" s="17" t="s">
        <v>5</v>
      </c>
      <c r="J24" s="17" t="s">
        <v>96</v>
      </c>
      <c r="K24" s="17" t="s">
        <v>96</v>
      </c>
      <c r="L24" s="17" t="s">
        <v>81</v>
      </c>
      <c r="M24" s="93">
        <v>10</v>
      </c>
      <c r="N24" s="94">
        <f t="shared" si="0"/>
        <v>0.625</v>
      </c>
      <c r="O24" s="96">
        <f t="shared" si="1"/>
        <v>0.65277777777777779</v>
      </c>
      <c r="P24" s="95">
        <v>1.0416666666666666E-2</v>
      </c>
    </row>
    <row r="25" spans="1:16" ht="20.25" x14ac:dyDescent="0.25">
      <c r="A25" s="32" t="s">
        <v>75</v>
      </c>
      <c r="B25" s="39"/>
      <c r="C25" s="39"/>
      <c r="D25" s="39"/>
      <c r="E25" s="58"/>
      <c r="F25" s="39"/>
      <c r="G25" s="39"/>
      <c r="H25" s="17" t="s">
        <v>5</v>
      </c>
      <c r="I25" s="17" t="s">
        <v>31</v>
      </c>
      <c r="J25" s="18" t="s">
        <v>101</v>
      </c>
      <c r="K25" s="74" t="s">
        <v>82</v>
      </c>
      <c r="L25" s="73" t="s">
        <v>3</v>
      </c>
      <c r="M25" s="91">
        <v>11</v>
      </c>
      <c r="N25" s="94">
        <f t="shared" si="0"/>
        <v>0.66319444444444442</v>
      </c>
      <c r="O25" s="96">
        <f t="shared" si="1"/>
        <v>0.69097222222222221</v>
      </c>
      <c r="P25" s="99"/>
    </row>
    <row r="26" spans="1:16" ht="20.25" x14ac:dyDescent="0.3">
      <c r="A26" s="32" t="s">
        <v>76</v>
      </c>
      <c r="B26" s="39"/>
      <c r="C26" s="39"/>
      <c r="D26" s="39"/>
      <c r="E26" s="58"/>
      <c r="F26" s="73"/>
      <c r="G26" s="58"/>
      <c r="H26" s="75" t="s">
        <v>72</v>
      </c>
      <c r="I26" s="75" t="s">
        <v>72</v>
      </c>
      <c r="J26" s="75" t="s">
        <v>72</v>
      </c>
      <c r="K26" s="75" t="s">
        <v>72</v>
      </c>
      <c r="L26" s="75" t="s">
        <v>72</v>
      </c>
      <c r="M26" s="71"/>
      <c r="N26" s="87"/>
      <c r="O26" s="88"/>
      <c r="P26" s="86"/>
    </row>
    <row r="27" spans="1:16" ht="20.25" x14ac:dyDescent="0.3">
      <c r="A27" s="32" t="s">
        <v>77</v>
      </c>
      <c r="B27" s="44"/>
      <c r="C27" s="44"/>
      <c r="D27" s="44"/>
      <c r="E27" s="58"/>
      <c r="F27" s="44"/>
      <c r="G27" s="44"/>
      <c r="H27" s="2"/>
      <c r="I27" s="18"/>
      <c r="J27" s="17"/>
      <c r="K27" s="73"/>
      <c r="L27" s="73"/>
      <c r="M27" s="71"/>
      <c r="N27" s="87"/>
      <c r="O27" s="88"/>
      <c r="P27" s="86"/>
    </row>
    <row r="28" spans="1:16" x14ac:dyDescent="0.25">
      <c r="N28" s="89"/>
      <c r="O28" s="89"/>
      <c r="P28" s="86"/>
    </row>
    <row r="29" spans="1:16" x14ac:dyDescent="0.25">
      <c r="N29" s="89"/>
      <c r="O29" s="89"/>
      <c r="P29" s="86"/>
    </row>
    <row r="30" spans="1:16" x14ac:dyDescent="0.25">
      <c r="N30" s="89"/>
      <c r="O30" s="89"/>
      <c r="P30" s="86"/>
    </row>
  </sheetData>
  <mergeCells count="4">
    <mergeCell ref="A1:I1"/>
    <mergeCell ref="K1:N1"/>
    <mergeCell ref="A16:F16"/>
    <mergeCell ref="H16:L1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="70" zoomScaleNormal="70" workbookViewId="0">
      <selection activeCell="C4" sqref="C4"/>
    </sheetView>
  </sheetViews>
  <sheetFormatPr defaultRowHeight="18.75" x14ac:dyDescent="0.3"/>
  <cols>
    <col min="1" max="1" width="7.85546875" customWidth="1"/>
    <col min="2" max="2" width="12.140625" customWidth="1"/>
    <col min="6" max="6" width="9.85546875" bestFit="1" customWidth="1"/>
    <col min="7" max="7" width="9.85546875" customWidth="1"/>
    <col min="11" max="11" width="9.85546875" bestFit="1" customWidth="1"/>
    <col min="14" max="14" width="9.85546875" bestFit="1" customWidth="1"/>
    <col min="16" max="16" width="8.7109375" style="83"/>
  </cols>
  <sheetData>
    <row r="1" spans="1:18" x14ac:dyDescent="0.3">
      <c r="A1" s="480" t="s">
        <v>107</v>
      </c>
      <c r="B1" s="480"/>
      <c r="C1" s="480"/>
      <c r="D1" s="480"/>
      <c r="E1" s="480"/>
      <c r="F1" s="480"/>
      <c r="G1" s="480"/>
      <c r="H1" s="480"/>
      <c r="I1" s="480"/>
      <c r="J1" s="55">
        <v>22</v>
      </c>
      <c r="K1" s="495" t="s">
        <v>115</v>
      </c>
      <c r="L1" s="495"/>
      <c r="M1" s="495"/>
      <c r="N1" s="496"/>
      <c r="R1" s="82"/>
    </row>
    <row r="2" spans="1:18" x14ac:dyDescent="0.3">
      <c r="A2" s="27"/>
      <c r="B2" s="49" t="s">
        <v>58</v>
      </c>
      <c r="C2" s="16" t="s">
        <v>59</v>
      </c>
      <c r="D2" s="16" t="s">
        <v>60</v>
      </c>
      <c r="E2" s="16" t="s">
        <v>61</v>
      </c>
      <c r="F2" s="16" t="s">
        <v>62</v>
      </c>
      <c r="G2" s="16" t="s">
        <v>63</v>
      </c>
      <c r="H2" s="16" t="s">
        <v>64</v>
      </c>
      <c r="I2" s="16" t="s">
        <v>65</v>
      </c>
      <c r="J2" s="16" t="s">
        <v>97</v>
      </c>
      <c r="K2" s="16" t="s">
        <v>66</v>
      </c>
      <c r="L2" s="16" t="s">
        <v>67</v>
      </c>
      <c r="M2" s="16">
        <v>10</v>
      </c>
      <c r="N2" s="16">
        <v>11</v>
      </c>
      <c r="Q2" s="81"/>
      <c r="R2" s="81"/>
    </row>
    <row r="3" spans="1:18" x14ac:dyDescent="0.3">
      <c r="A3" s="36" t="s">
        <v>83</v>
      </c>
      <c r="B3" s="37" t="s">
        <v>148</v>
      </c>
      <c r="C3" s="37" t="s">
        <v>84</v>
      </c>
      <c r="D3" s="37" t="s">
        <v>84</v>
      </c>
      <c r="E3" s="37" t="s">
        <v>90</v>
      </c>
      <c r="F3" s="37" t="s">
        <v>86</v>
      </c>
      <c r="G3" s="37" t="s">
        <v>87</v>
      </c>
      <c r="H3" s="37" t="s">
        <v>90</v>
      </c>
      <c r="I3" s="37" t="s">
        <v>88</v>
      </c>
      <c r="J3" s="37" t="s">
        <v>89</v>
      </c>
      <c r="K3" s="37" t="s">
        <v>85</v>
      </c>
      <c r="L3" s="37" t="s">
        <v>91</v>
      </c>
      <c r="M3" s="37" t="s">
        <v>86</v>
      </c>
      <c r="N3" s="37" t="s">
        <v>98</v>
      </c>
    </row>
    <row r="4" spans="1:18" x14ac:dyDescent="0.3">
      <c r="A4" s="50">
        <v>1</v>
      </c>
      <c r="B4" s="18"/>
      <c r="C4" s="2"/>
      <c r="D4" s="18"/>
      <c r="E4" s="18"/>
      <c r="F4" s="18"/>
      <c r="G4" s="18"/>
      <c r="H4" s="30" t="s">
        <v>71</v>
      </c>
      <c r="I4" s="17" t="s">
        <v>70</v>
      </c>
      <c r="J4" s="18" t="s">
        <v>100</v>
      </c>
      <c r="K4" s="18" t="s">
        <v>35</v>
      </c>
      <c r="L4" s="18" t="s">
        <v>32</v>
      </c>
      <c r="M4" s="39" t="s">
        <v>112</v>
      </c>
      <c r="N4" s="18" t="s">
        <v>5</v>
      </c>
    </row>
    <row r="5" spans="1:18" x14ac:dyDescent="0.3">
      <c r="A5" s="50">
        <v>2</v>
      </c>
      <c r="B5" s="18"/>
      <c r="C5" s="18"/>
      <c r="D5" s="18"/>
      <c r="E5" s="18"/>
      <c r="F5" s="58"/>
      <c r="H5" s="30" t="s">
        <v>70</v>
      </c>
      <c r="I5" s="18" t="s">
        <v>100</v>
      </c>
      <c r="J5" s="18" t="s">
        <v>71</v>
      </c>
      <c r="K5" s="42" t="s">
        <v>149</v>
      </c>
      <c r="L5" s="17" t="s">
        <v>68</v>
      </c>
      <c r="M5" s="497" t="s">
        <v>149</v>
      </c>
      <c r="N5" s="498"/>
    </row>
    <row r="6" spans="1:18" x14ac:dyDescent="0.3">
      <c r="A6" s="50">
        <v>3</v>
      </c>
      <c r="B6" s="2"/>
      <c r="C6" s="18"/>
      <c r="D6" s="58"/>
      <c r="E6" s="2"/>
      <c r="F6" s="2"/>
      <c r="G6" s="58"/>
      <c r="H6" s="17" t="s">
        <v>100</v>
      </c>
      <c r="I6" s="30" t="s">
        <v>71</v>
      </c>
      <c r="J6" s="17" t="s">
        <v>81</v>
      </c>
      <c r="K6" s="18" t="s">
        <v>68</v>
      </c>
      <c r="L6" s="42" t="s">
        <v>149</v>
      </c>
      <c r="M6" s="18" t="s">
        <v>5</v>
      </c>
      <c r="N6" s="18" t="s">
        <v>32</v>
      </c>
    </row>
    <row r="7" spans="1:18" x14ac:dyDescent="0.3">
      <c r="A7" s="50">
        <v>4</v>
      </c>
      <c r="B7" s="2"/>
      <c r="C7" s="17"/>
      <c r="D7" s="2"/>
      <c r="E7" s="58"/>
      <c r="F7" s="58"/>
      <c r="G7" s="2"/>
      <c r="H7" s="18" t="s">
        <v>81</v>
      </c>
      <c r="I7" s="17" t="s">
        <v>81</v>
      </c>
      <c r="J7" s="18" t="s">
        <v>70</v>
      </c>
      <c r="K7" s="38" t="s">
        <v>114</v>
      </c>
      <c r="L7" s="17" t="s">
        <v>35</v>
      </c>
      <c r="M7" s="17" t="s">
        <v>5</v>
      </c>
      <c r="N7" s="18" t="s">
        <v>42</v>
      </c>
    </row>
    <row r="8" spans="1:18" x14ac:dyDescent="0.3">
      <c r="A8" s="50">
        <v>5</v>
      </c>
      <c r="B8" s="2"/>
      <c r="C8" s="2"/>
      <c r="D8" s="18"/>
      <c r="E8" s="58"/>
      <c r="F8" s="58"/>
      <c r="G8" s="58"/>
      <c r="H8" s="75" t="s">
        <v>72</v>
      </c>
      <c r="I8" s="75" t="s">
        <v>72</v>
      </c>
      <c r="J8" s="75" t="s">
        <v>72</v>
      </c>
      <c r="K8" s="75" t="s">
        <v>72</v>
      </c>
      <c r="L8" s="75" t="s">
        <v>72</v>
      </c>
      <c r="M8" s="75" t="s">
        <v>72</v>
      </c>
      <c r="N8" s="75" t="s">
        <v>72</v>
      </c>
    </row>
    <row r="9" spans="1:18" x14ac:dyDescent="0.3">
      <c r="A9" s="50">
        <v>6</v>
      </c>
      <c r="B9" s="58"/>
      <c r="C9" s="2"/>
      <c r="D9" s="18"/>
      <c r="E9" s="58"/>
      <c r="F9" s="30"/>
      <c r="G9" s="48"/>
      <c r="H9" s="17"/>
      <c r="I9" s="2"/>
      <c r="J9" s="17"/>
      <c r="K9" s="2"/>
      <c r="L9" s="30"/>
      <c r="M9" s="58"/>
      <c r="N9" s="2"/>
    </row>
    <row r="10" spans="1:18" x14ac:dyDescent="0.3">
      <c r="A10" s="32" t="s">
        <v>73</v>
      </c>
      <c r="B10" s="42" t="s">
        <v>2</v>
      </c>
      <c r="C10" s="100" t="s">
        <v>150</v>
      </c>
      <c r="D10" s="17" t="s">
        <v>5</v>
      </c>
      <c r="E10" s="17" t="s">
        <v>32</v>
      </c>
      <c r="F10" s="30" t="s">
        <v>81</v>
      </c>
      <c r="G10" s="18" t="s">
        <v>81</v>
      </c>
      <c r="H10" s="69"/>
      <c r="I10" s="2"/>
      <c r="J10" s="58"/>
      <c r="K10" s="2"/>
      <c r="L10" s="2"/>
      <c r="M10" s="18"/>
      <c r="N10" s="2"/>
    </row>
    <row r="11" spans="1:18" x14ac:dyDescent="0.3">
      <c r="A11" s="32" t="s">
        <v>74</v>
      </c>
      <c r="B11" s="42" t="s">
        <v>114</v>
      </c>
      <c r="C11" s="42" t="s">
        <v>147</v>
      </c>
      <c r="D11" s="18" t="s">
        <v>44</v>
      </c>
      <c r="E11" s="101" t="s">
        <v>5</v>
      </c>
      <c r="F11" s="29" t="s">
        <v>108</v>
      </c>
      <c r="G11" s="17" t="s">
        <v>44</v>
      </c>
      <c r="H11" s="2"/>
      <c r="I11" s="2"/>
      <c r="L11" s="58"/>
      <c r="M11" s="29"/>
      <c r="N11" s="58"/>
    </row>
    <row r="12" spans="1:18" x14ac:dyDescent="0.3">
      <c r="A12" s="32" t="s">
        <v>75</v>
      </c>
      <c r="B12" s="499" t="s">
        <v>151</v>
      </c>
      <c r="C12" s="500"/>
      <c r="D12" s="18" t="s">
        <v>35</v>
      </c>
      <c r="E12" s="18" t="s">
        <v>44</v>
      </c>
      <c r="F12" s="29" t="s">
        <v>35</v>
      </c>
      <c r="G12" s="18" t="s">
        <v>32</v>
      </c>
      <c r="I12" s="2"/>
      <c r="J12" s="2"/>
      <c r="L12" s="2"/>
      <c r="M12" s="29"/>
      <c r="N12" s="2"/>
      <c r="O12" s="90"/>
    </row>
    <row r="13" spans="1:18" x14ac:dyDescent="0.3">
      <c r="A13" s="32" t="s">
        <v>76</v>
      </c>
      <c r="B13" s="501"/>
      <c r="C13" s="502"/>
      <c r="D13" s="18" t="s">
        <v>81</v>
      </c>
      <c r="E13" s="29" t="s">
        <v>35</v>
      </c>
      <c r="F13" s="18" t="s">
        <v>32</v>
      </c>
      <c r="G13" s="18" t="s">
        <v>70</v>
      </c>
      <c r="H13" s="58"/>
      <c r="I13" s="18"/>
      <c r="J13" s="58"/>
      <c r="K13" s="18"/>
      <c r="M13" s="29"/>
      <c r="N13" s="18"/>
    </row>
    <row r="14" spans="1:18" x14ac:dyDescent="0.3">
      <c r="A14" s="32" t="s">
        <v>77</v>
      </c>
      <c r="B14" s="75" t="s">
        <v>72</v>
      </c>
      <c r="C14" s="75" t="s">
        <v>72</v>
      </c>
      <c r="D14" s="75" t="s">
        <v>72</v>
      </c>
      <c r="E14" s="75" t="s">
        <v>72</v>
      </c>
      <c r="F14" s="75" t="s">
        <v>72</v>
      </c>
      <c r="G14" s="75" t="s">
        <v>72</v>
      </c>
      <c r="H14" s="58"/>
      <c r="I14" s="18"/>
      <c r="J14" s="18"/>
      <c r="K14" s="18"/>
      <c r="L14" s="18"/>
      <c r="M14" s="29"/>
      <c r="N14" s="18"/>
    </row>
    <row r="15" spans="1:18" x14ac:dyDescent="0.3">
      <c r="A15" s="32" t="s">
        <v>78</v>
      </c>
      <c r="B15" s="18"/>
      <c r="C15" s="18"/>
      <c r="D15" s="18"/>
      <c r="E15" s="18"/>
      <c r="F15" s="2"/>
      <c r="G15" s="2"/>
      <c r="H15" s="58"/>
      <c r="I15" s="58"/>
      <c r="J15" s="57"/>
      <c r="K15" s="18"/>
      <c r="L15" s="18"/>
      <c r="M15" s="29"/>
      <c r="N15" s="18"/>
    </row>
    <row r="16" spans="1:18" ht="20.25" x14ac:dyDescent="0.3">
      <c r="A16" s="484" t="str">
        <f>A1</f>
        <v>РАСПИСАНИЕ НА ПЯТНИЦУ</v>
      </c>
      <c r="B16" s="484"/>
      <c r="C16" s="484"/>
      <c r="D16" s="485"/>
      <c r="E16" s="485"/>
      <c r="F16" s="485"/>
      <c r="G16" s="70">
        <f>J1</f>
        <v>22</v>
      </c>
      <c r="H16" s="487" t="str">
        <f>K1</f>
        <v>ОКТЯБРЯ</v>
      </c>
      <c r="I16" s="487"/>
      <c r="J16" s="487"/>
      <c r="K16" s="487"/>
      <c r="L16" s="487"/>
      <c r="M16" s="71"/>
      <c r="N16" s="84"/>
      <c r="O16" s="85">
        <f>O17-N17</f>
        <v>2.777777777777779E-2</v>
      </c>
      <c r="P16" s="86"/>
    </row>
    <row r="17" spans="1:16" ht="20.25" x14ac:dyDescent="0.25">
      <c r="A17" s="35"/>
      <c r="B17" s="50" t="s">
        <v>8</v>
      </c>
      <c r="C17" s="50" t="s">
        <v>9</v>
      </c>
      <c r="D17" s="50" t="s">
        <v>10</v>
      </c>
      <c r="E17" s="50" t="s">
        <v>11</v>
      </c>
      <c r="F17" s="50" t="s">
        <v>12</v>
      </c>
      <c r="G17" s="50" t="s">
        <v>13</v>
      </c>
      <c r="H17" s="50" t="s">
        <v>14</v>
      </c>
      <c r="I17" s="50" t="s">
        <v>15</v>
      </c>
      <c r="J17" s="50" t="s">
        <v>102</v>
      </c>
      <c r="K17" s="50" t="s">
        <v>16</v>
      </c>
      <c r="L17" s="50" t="s">
        <v>17</v>
      </c>
      <c r="M17" s="91">
        <v>1</v>
      </c>
      <c r="N17" s="94">
        <v>0.33333333333333331</v>
      </c>
      <c r="O17" s="94">
        <v>0.3611111111111111</v>
      </c>
      <c r="P17" s="95">
        <v>3.472222222222222E-3</v>
      </c>
    </row>
    <row r="18" spans="1:16" ht="20.25" x14ac:dyDescent="0.3">
      <c r="A18" s="50">
        <v>1</v>
      </c>
      <c r="B18" s="17" t="s">
        <v>81</v>
      </c>
      <c r="C18" s="17" t="s">
        <v>81</v>
      </c>
      <c r="D18" s="17" t="s">
        <v>5</v>
      </c>
      <c r="E18" s="17" t="s">
        <v>3</v>
      </c>
      <c r="F18" s="17" t="s">
        <v>3</v>
      </c>
      <c r="G18" s="17" t="s">
        <v>81</v>
      </c>
      <c r="H18" s="72"/>
      <c r="I18" s="39"/>
      <c r="J18" s="39"/>
      <c r="K18" s="39"/>
      <c r="L18" s="72"/>
      <c r="M18" s="91">
        <v>2</v>
      </c>
      <c r="N18" s="94">
        <f>O17+P17</f>
        <v>0.36458333333333331</v>
      </c>
      <c r="O18" s="96">
        <f>N18+$O$16</f>
        <v>0.3923611111111111</v>
      </c>
      <c r="P18" s="95">
        <v>1.0416666666666666E-2</v>
      </c>
    </row>
    <row r="19" spans="1:16" ht="20.25" x14ac:dyDescent="0.3">
      <c r="A19" s="50">
        <v>2</v>
      </c>
      <c r="B19" s="17" t="s">
        <v>5</v>
      </c>
      <c r="C19" s="17" t="s">
        <v>5</v>
      </c>
      <c r="D19" s="17" t="s">
        <v>81</v>
      </c>
      <c r="E19" s="17" t="s">
        <v>81</v>
      </c>
      <c r="F19" s="74" t="s">
        <v>81</v>
      </c>
      <c r="G19" s="17" t="s">
        <v>5</v>
      </c>
      <c r="H19" s="39"/>
      <c r="I19" s="73"/>
      <c r="J19" s="39"/>
      <c r="K19" s="39"/>
      <c r="L19" s="72"/>
      <c r="M19" s="91">
        <v>3</v>
      </c>
      <c r="N19" s="94">
        <f t="shared" ref="N19:N25" si="0">O18+P18</f>
        <v>0.40277777777777779</v>
      </c>
      <c r="O19" s="96">
        <f t="shared" ref="O19:O25" si="1">N19+$O$16</f>
        <v>0.43055555555555558</v>
      </c>
      <c r="P19" s="95">
        <v>1.0416666666666666E-2</v>
      </c>
    </row>
    <row r="20" spans="1:16" ht="20.25" x14ac:dyDescent="0.3">
      <c r="A20" s="50">
        <v>3</v>
      </c>
      <c r="B20" s="17" t="s">
        <v>82</v>
      </c>
      <c r="C20" s="17" t="s">
        <v>32</v>
      </c>
      <c r="D20" s="17" t="s">
        <v>82</v>
      </c>
      <c r="E20" s="17" t="s">
        <v>82</v>
      </c>
      <c r="F20" s="17" t="s">
        <v>101</v>
      </c>
      <c r="G20" s="17" t="s">
        <v>32</v>
      </c>
      <c r="H20" s="2"/>
      <c r="I20" s="39"/>
      <c r="J20" s="39"/>
      <c r="K20" s="17"/>
      <c r="L20" s="72"/>
      <c r="M20" s="91">
        <v>4</v>
      </c>
      <c r="N20" s="94">
        <f t="shared" si="0"/>
        <v>0.44097222222222227</v>
      </c>
      <c r="O20" s="96">
        <f t="shared" si="1"/>
        <v>0.46875000000000006</v>
      </c>
      <c r="P20" s="95">
        <v>4.1666666666666664E-2</v>
      </c>
    </row>
    <row r="21" spans="1:16" ht="20.25" x14ac:dyDescent="0.3">
      <c r="A21" s="50">
        <v>4</v>
      </c>
      <c r="B21" s="17" t="s">
        <v>32</v>
      </c>
      <c r="C21" s="17" t="s">
        <v>82</v>
      </c>
      <c r="D21" s="17" t="s">
        <v>80</v>
      </c>
      <c r="E21" s="17" t="s">
        <v>31</v>
      </c>
      <c r="F21" s="17" t="s">
        <v>31</v>
      </c>
      <c r="G21" s="17" t="s">
        <v>101</v>
      </c>
      <c r="H21" s="39"/>
      <c r="I21" s="72"/>
      <c r="J21" s="58"/>
      <c r="K21" s="39"/>
      <c r="L21" s="2"/>
      <c r="M21" s="92">
        <v>7</v>
      </c>
      <c r="N21" s="97">
        <f t="shared" si="0"/>
        <v>0.51041666666666674</v>
      </c>
      <c r="O21" s="98">
        <f t="shared" si="1"/>
        <v>0.53819444444444453</v>
      </c>
      <c r="P21" s="95">
        <v>1.0416666666666666E-2</v>
      </c>
    </row>
    <row r="22" spans="1:16" ht="20.25" x14ac:dyDescent="0.3">
      <c r="A22" s="50">
        <v>5</v>
      </c>
      <c r="B22" s="2"/>
      <c r="C22" s="39"/>
      <c r="D22" s="39"/>
      <c r="E22" s="18"/>
      <c r="F22" s="17"/>
      <c r="G22" s="39"/>
      <c r="H22" s="39"/>
      <c r="I22" s="72"/>
      <c r="J22" s="39"/>
      <c r="K22" s="39"/>
      <c r="L22" s="72"/>
      <c r="M22" s="91">
        <v>8</v>
      </c>
      <c r="N22" s="94">
        <f t="shared" si="0"/>
        <v>0.54861111111111116</v>
      </c>
      <c r="O22" s="96">
        <f t="shared" si="1"/>
        <v>0.57638888888888895</v>
      </c>
      <c r="P22" s="95">
        <v>1.0416666666666666E-2</v>
      </c>
    </row>
    <row r="23" spans="1:16" ht="20.25" x14ac:dyDescent="0.3">
      <c r="A23" s="32" t="s">
        <v>73</v>
      </c>
      <c r="B23" s="58"/>
      <c r="C23" s="39"/>
      <c r="D23" s="73"/>
      <c r="E23" s="58"/>
      <c r="F23" s="72"/>
      <c r="G23" s="39"/>
      <c r="H23" s="17" t="s">
        <v>101</v>
      </c>
      <c r="I23" s="18" t="s">
        <v>3</v>
      </c>
      <c r="J23" s="17" t="s">
        <v>3</v>
      </c>
      <c r="K23" s="17" t="s">
        <v>5</v>
      </c>
      <c r="L23" s="73" t="s">
        <v>32</v>
      </c>
      <c r="M23" s="93">
        <v>9</v>
      </c>
      <c r="N23" s="94">
        <f t="shared" si="0"/>
        <v>0.58680555555555558</v>
      </c>
      <c r="O23" s="96">
        <f t="shared" si="1"/>
        <v>0.61458333333333337</v>
      </c>
      <c r="P23" s="95">
        <v>1.0416666666666666E-2</v>
      </c>
    </row>
    <row r="24" spans="1:16" ht="20.25" x14ac:dyDescent="0.3">
      <c r="A24" s="32" t="s">
        <v>74</v>
      </c>
      <c r="B24" s="39"/>
      <c r="C24" s="39"/>
      <c r="D24" s="39"/>
      <c r="E24" s="58"/>
      <c r="F24" s="72"/>
      <c r="G24" s="39"/>
      <c r="H24" s="18" t="s">
        <v>3</v>
      </c>
      <c r="I24" s="17" t="s">
        <v>5</v>
      </c>
      <c r="J24" s="17" t="s">
        <v>96</v>
      </c>
      <c r="K24" s="17" t="s">
        <v>96</v>
      </c>
      <c r="L24" s="17" t="s">
        <v>81</v>
      </c>
      <c r="M24" s="93">
        <v>10</v>
      </c>
      <c r="N24" s="94">
        <f t="shared" si="0"/>
        <v>0.625</v>
      </c>
      <c r="O24" s="96">
        <f t="shared" si="1"/>
        <v>0.65277777777777779</v>
      </c>
      <c r="P24" s="95">
        <v>1.0416666666666666E-2</v>
      </c>
    </row>
    <row r="25" spans="1:16" ht="20.25" x14ac:dyDescent="0.25">
      <c r="A25" s="32" t="s">
        <v>75</v>
      </c>
      <c r="B25" s="39"/>
      <c r="C25" s="39"/>
      <c r="D25" s="39"/>
      <c r="E25" s="58"/>
      <c r="F25" s="39"/>
      <c r="G25" s="39"/>
      <c r="H25" s="17" t="s">
        <v>5</v>
      </c>
      <c r="I25" s="17" t="s">
        <v>31</v>
      </c>
      <c r="J25" s="18" t="s">
        <v>101</v>
      </c>
      <c r="K25" s="74" t="s">
        <v>82</v>
      </c>
      <c r="L25" s="73" t="s">
        <v>3</v>
      </c>
      <c r="M25" s="91">
        <v>11</v>
      </c>
      <c r="N25" s="94">
        <f t="shared" si="0"/>
        <v>0.66319444444444442</v>
      </c>
      <c r="O25" s="96">
        <f t="shared" si="1"/>
        <v>0.69097222222222221</v>
      </c>
      <c r="P25" s="99"/>
    </row>
    <row r="26" spans="1:16" ht="20.25" x14ac:dyDescent="0.3">
      <c r="A26" s="32" t="s">
        <v>76</v>
      </c>
      <c r="B26" s="39"/>
      <c r="C26" s="39"/>
      <c r="D26" s="39"/>
      <c r="E26" s="58"/>
      <c r="F26" s="73"/>
      <c r="G26" s="58"/>
      <c r="H26" s="75" t="s">
        <v>72</v>
      </c>
      <c r="I26" s="75" t="s">
        <v>72</v>
      </c>
      <c r="J26" s="75" t="s">
        <v>72</v>
      </c>
      <c r="K26" s="75" t="s">
        <v>72</v>
      </c>
      <c r="L26" s="75" t="s">
        <v>72</v>
      </c>
      <c r="M26" s="71"/>
      <c r="N26" s="87"/>
      <c r="O26" s="88"/>
      <c r="P26" s="86"/>
    </row>
    <row r="27" spans="1:16" ht="20.25" x14ac:dyDescent="0.3">
      <c r="A27" s="32" t="s">
        <v>77</v>
      </c>
      <c r="B27" s="44"/>
      <c r="C27" s="44"/>
      <c r="D27" s="44"/>
      <c r="E27" s="58"/>
      <c r="F27" s="44"/>
      <c r="G27" s="44"/>
      <c r="H27" s="2"/>
      <c r="I27" s="18"/>
      <c r="J27" s="17"/>
      <c r="K27" s="73"/>
      <c r="L27" s="73"/>
      <c r="M27" s="71"/>
      <c r="N27" s="87"/>
      <c r="O27" s="88"/>
      <c r="P27" s="86"/>
    </row>
    <row r="28" spans="1:16" x14ac:dyDescent="0.25">
      <c r="N28" s="89"/>
      <c r="O28" s="89"/>
      <c r="P28" s="86"/>
    </row>
    <row r="29" spans="1:16" x14ac:dyDescent="0.25">
      <c r="N29" s="89"/>
      <c r="O29" s="89"/>
      <c r="P29" s="86"/>
    </row>
    <row r="30" spans="1:16" x14ac:dyDescent="0.25">
      <c r="N30" s="89"/>
      <c r="O30" s="89"/>
      <c r="P30" s="86"/>
    </row>
  </sheetData>
  <mergeCells count="6">
    <mergeCell ref="A1:I1"/>
    <mergeCell ref="K1:N1"/>
    <mergeCell ref="A16:F16"/>
    <mergeCell ref="H16:L16"/>
    <mergeCell ref="M5:N5"/>
    <mergeCell ref="B12:C13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zoomScale="70" zoomScaleNormal="70" zoomScaleSheetLayoutView="50" workbookViewId="0">
      <selection activeCell="R23" sqref="R23"/>
    </sheetView>
  </sheetViews>
  <sheetFormatPr defaultRowHeight="15" x14ac:dyDescent="0.25"/>
  <cols>
    <col min="1" max="1" width="7.85546875" customWidth="1"/>
    <col min="2" max="2" width="8.85546875" customWidth="1"/>
    <col min="3" max="3" width="9.5703125" customWidth="1"/>
    <col min="4" max="4" width="9.7109375" customWidth="1"/>
    <col min="6" max="6" width="9.85546875" bestFit="1" customWidth="1"/>
    <col min="11" max="11" width="9.85546875" bestFit="1" customWidth="1"/>
    <col min="12" max="12" width="8.5703125" customWidth="1"/>
    <col min="14" max="14" width="9.85546875" bestFit="1" customWidth="1"/>
    <col min="15" max="15" width="13.140625" customWidth="1"/>
  </cols>
  <sheetData>
    <row r="1" spans="1:18" ht="18.75" x14ac:dyDescent="0.25">
      <c r="A1" s="491" t="s">
        <v>105</v>
      </c>
      <c r="B1" s="491"/>
      <c r="C1" s="491"/>
      <c r="D1" s="491"/>
      <c r="E1" s="491"/>
      <c r="F1" s="491"/>
      <c r="G1" s="491"/>
      <c r="H1" s="491"/>
      <c r="I1" s="491"/>
      <c r="J1" s="49">
        <v>5</v>
      </c>
      <c r="K1" s="492" t="s">
        <v>115</v>
      </c>
      <c r="L1" s="492"/>
      <c r="M1" s="492"/>
      <c r="N1" s="492"/>
      <c r="O1" s="59">
        <v>1.3888888888888888E-2</v>
      </c>
      <c r="P1" s="59">
        <v>2.0833333333333332E-2</v>
      </c>
      <c r="Q1" s="59">
        <v>6.9444444444444441E-3</v>
      </c>
    </row>
    <row r="2" spans="1:18" ht="18.75" x14ac:dyDescent="0.25">
      <c r="A2" s="27"/>
      <c r="B2" s="49" t="s">
        <v>58</v>
      </c>
      <c r="C2" s="16" t="s">
        <v>59</v>
      </c>
      <c r="D2" s="16" t="s">
        <v>60</v>
      </c>
      <c r="E2" s="16" t="s">
        <v>61</v>
      </c>
      <c r="F2" s="16" t="s">
        <v>62</v>
      </c>
      <c r="G2" s="16" t="s">
        <v>63</v>
      </c>
      <c r="H2" s="16" t="s">
        <v>64</v>
      </c>
      <c r="I2" s="16" t="s">
        <v>65</v>
      </c>
      <c r="J2" s="16" t="s">
        <v>97</v>
      </c>
      <c r="K2" s="16" t="s">
        <v>66</v>
      </c>
      <c r="L2" s="16" t="s">
        <v>67</v>
      </c>
      <c r="M2" s="16">
        <v>10</v>
      </c>
      <c r="N2" s="16">
        <v>11</v>
      </c>
      <c r="O2" s="506" t="s">
        <v>131</v>
      </c>
      <c r="P2" s="507"/>
      <c r="Q2" s="61"/>
    </row>
    <row r="3" spans="1:18" ht="18.75" hidden="1" x14ac:dyDescent="0.3">
      <c r="A3" s="36" t="s">
        <v>83</v>
      </c>
      <c r="B3" s="37" t="s">
        <v>87</v>
      </c>
      <c r="C3" s="37" t="s">
        <v>84</v>
      </c>
      <c r="D3" s="37" t="s">
        <v>84</v>
      </c>
      <c r="E3" s="37" t="s">
        <v>90</v>
      </c>
      <c r="F3" s="37" t="s">
        <v>86</v>
      </c>
      <c r="G3" s="37" t="s">
        <v>87</v>
      </c>
      <c r="H3" s="37" t="s">
        <v>85</v>
      </c>
      <c r="I3" s="37" t="s">
        <v>88</v>
      </c>
      <c r="J3" s="37" t="s">
        <v>90</v>
      </c>
      <c r="K3" s="37" t="s">
        <v>89</v>
      </c>
      <c r="L3" s="37" t="s">
        <v>91</v>
      </c>
      <c r="M3" s="37" t="s">
        <v>86</v>
      </c>
      <c r="N3" s="37" t="s">
        <v>98</v>
      </c>
      <c r="O3" s="60"/>
      <c r="P3" s="60"/>
      <c r="Q3" s="60"/>
    </row>
    <row r="4" spans="1:18" ht="18.75" x14ac:dyDescent="0.25">
      <c r="A4" s="50">
        <v>1</v>
      </c>
      <c r="B4" s="17" t="s">
        <v>81</v>
      </c>
      <c r="C4" s="17" t="s">
        <v>5</v>
      </c>
      <c r="D4" s="53"/>
      <c r="E4" s="17"/>
      <c r="F4" s="17"/>
      <c r="G4" s="17"/>
      <c r="H4" s="42" t="s">
        <v>47</v>
      </c>
      <c r="I4" s="17" t="s">
        <v>2</v>
      </c>
      <c r="J4" s="17" t="s">
        <v>94</v>
      </c>
      <c r="K4" s="42" t="s">
        <v>35</v>
      </c>
      <c r="L4" s="17" t="s">
        <v>42</v>
      </c>
      <c r="M4" s="40" t="s">
        <v>69</v>
      </c>
      <c r="N4" s="42" t="s">
        <v>5</v>
      </c>
      <c r="O4" s="39" t="s">
        <v>130</v>
      </c>
      <c r="P4" s="62">
        <v>0.35416666666666669</v>
      </c>
      <c r="Q4" s="60"/>
    </row>
    <row r="5" spans="1:18" ht="18.75" x14ac:dyDescent="0.25">
      <c r="A5" s="50">
        <v>2</v>
      </c>
      <c r="B5" s="42" t="s">
        <v>32</v>
      </c>
      <c r="C5" s="17" t="s">
        <v>2</v>
      </c>
      <c r="D5" s="53"/>
      <c r="E5" s="17"/>
      <c r="F5" s="17"/>
      <c r="G5" s="17"/>
      <c r="H5" s="17" t="s">
        <v>92</v>
      </c>
      <c r="I5" s="17" t="s">
        <v>35</v>
      </c>
      <c r="J5" s="17" t="s">
        <v>47</v>
      </c>
      <c r="K5" s="42" t="s">
        <v>116</v>
      </c>
      <c r="L5" s="42" t="s">
        <v>93</v>
      </c>
      <c r="M5" s="42" t="s">
        <v>5</v>
      </c>
      <c r="N5" s="42" t="s">
        <v>5</v>
      </c>
      <c r="O5" s="63">
        <v>0.3611111111111111</v>
      </c>
      <c r="P5" s="64">
        <f>O5+$P$1</f>
        <v>0.38194444444444442</v>
      </c>
      <c r="Q5" s="60"/>
    </row>
    <row r="6" spans="1:18" ht="18.75" x14ac:dyDescent="0.25">
      <c r="A6" s="50">
        <v>3</v>
      </c>
      <c r="B6" s="17" t="s">
        <v>69</v>
      </c>
      <c r="C6" s="17" t="s">
        <v>32</v>
      </c>
      <c r="D6" s="53"/>
      <c r="F6" s="17"/>
      <c r="G6" s="17"/>
      <c r="H6" s="29" t="s">
        <v>81</v>
      </c>
      <c r="I6" s="17" t="s">
        <v>47</v>
      </c>
      <c r="J6" s="17" t="s">
        <v>92</v>
      </c>
      <c r="K6" s="51" t="s">
        <v>68</v>
      </c>
      <c r="L6" s="17" t="s">
        <v>71</v>
      </c>
      <c r="M6" s="17" t="s">
        <v>5</v>
      </c>
      <c r="N6" s="42" t="s">
        <v>32</v>
      </c>
      <c r="O6" s="63">
        <f>$Q$1+P5</f>
        <v>0.38888888888888884</v>
      </c>
      <c r="P6" s="64">
        <f t="shared" ref="P6:P11" si="0">O6+$P$1</f>
        <v>0.40972222222222215</v>
      </c>
      <c r="Q6" s="60"/>
    </row>
    <row r="7" spans="1:18" ht="18.75" x14ac:dyDescent="0.25">
      <c r="A7" s="50">
        <v>4</v>
      </c>
      <c r="B7" s="41" t="s">
        <v>5</v>
      </c>
      <c r="C7" s="41" t="s">
        <v>81</v>
      </c>
      <c r="D7" s="17"/>
      <c r="E7" s="17"/>
      <c r="F7" s="53"/>
      <c r="G7" s="17"/>
      <c r="H7" s="42" t="s">
        <v>35</v>
      </c>
      <c r="I7" s="17" t="s">
        <v>92</v>
      </c>
      <c r="J7" s="17" t="s">
        <v>81</v>
      </c>
      <c r="K7" s="42" t="s">
        <v>93</v>
      </c>
      <c r="L7" s="42" t="s">
        <v>68</v>
      </c>
      <c r="M7" s="42" t="s">
        <v>42</v>
      </c>
      <c r="N7" s="42" t="s">
        <v>35</v>
      </c>
      <c r="O7" s="63">
        <f>$Q$1+P6</f>
        <v>0.41666666666666657</v>
      </c>
      <c r="P7" s="64">
        <f t="shared" si="0"/>
        <v>0.43749999999999989</v>
      </c>
      <c r="Q7" s="60"/>
    </row>
    <row r="8" spans="1:18" ht="18.75" x14ac:dyDescent="0.25">
      <c r="A8" s="50">
        <v>5</v>
      </c>
      <c r="C8" s="41"/>
      <c r="D8" s="17" t="s">
        <v>81</v>
      </c>
      <c r="E8" s="17" t="s">
        <v>2</v>
      </c>
      <c r="F8" s="29" t="s">
        <v>108</v>
      </c>
      <c r="G8" s="17" t="s">
        <v>108</v>
      </c>
      <c r="I8" s="17"/>
      <c r="L8" s="17"/>
      <c r="M8" s="17"/>
      <c r="O8" s="63">
        <f>O1+P7</f>
        <v>0.45138888888888878</v>
      </c>
      <c r="P8" s="64">
        <f t="shared" si="0"/>
        <v>0.4722222222222221</v>
      </c>
      <c r="Q8" s="60"/>
    </row>
    <row r="9" spans="1:18" ht="18.75" x14ac:dyDescent="0.25">
      <c r="A9" s="50">
        <v>6</v>
      </c>
      <c r="B9" s="17"/>
      <c r="C9" s="17"/>
      <c r="D9" s="17" t="s">
        <v>5</v>
      </c>
      <c r="E9" s="17" t="s">
        <v>81</v>
      </c>
      <c r="F9" s="17" t="s">
        <v>81</v>
      </c>
      <c r="G9" s="17" t="s">
        <v>68</v>
      </c>
      <c r="H9" s="17"/>
      <c r="J9" s="17"/>
      <c r="K9" s="17"/>
      <c r="O9" s="63">
        <f>$Q$1+P8</f>
        <v>0.47916666666666652</v>
      </c>
      <c r="P9" s="64">
        <f t="shared" si="0"/>
        <v>0.49999999999999983</v>
      </c>
      <c r="Q9" s="60"/>
    </row>
    <row r="10" spans="1:18" ht="18.75" x14ac:dyDescent="0.25">
      <c r="A10" s="50">
        <v>7</v>
      </c>
      <c r="B10" s="17"/>
      <c r="C10" s="17"/>
      <c r="D10" s="17" t="s">
        <v>81</v>
      </c>
      <c r="E10" s="17" t="s">
        <v>5</v>
      </c>
      <c r="F10" s="29" t="s">
        <v>69</v>
      </c>
      <c r="G10" s="17" t="s">
        <v>35</v>
      </c>
      <c r="H10" s="17"/>
      <c r="I10" s="17"/>
      <c r="J10" s="17"/>
      <c r="L10" s="29"/>
      <c r="M10" s="29"/>
      <c r="N10" s="17"/>
      <c r="O10" s="63">
        <f>$Q$1+P9</f>
        <v>0.50694444444444431</v>
      </c>
      <c r="P10" s="64">
        <f t="shared" si="0"/>
        <v>0.52777777777777768</v>
      </c>
      <c r="Q10" s="60"/>
    </row>
    <row r="11" spans="1:18" ht="18.75" x14ac:dyDescent="0.25">
      <c r="A11" s="50">
        <v>8</v>
      </c>
      <c r="B11" s="17"/>
      <c r="C11" s="17"/>
      <c r="E11" s="17" t="s">
        <v>69</v>
      </c>
      <c r="F11" s="29" t="s">
        <v>68</v>
      </c>
      <c r="H11" s="53"/>
      <c r="I11" s="17"/>
      <c r="J11" s="17"/>
      <c r="K11" s="17"/>
      <c r="L11" s="29"/>
      <c r="M11" s="17"/>
      <c r="N11" s="17"/>
      <c r="O11" s="63">
        <f>$Q$1+P10</f>
        <v>0.5347222222222221</v>
      </c>
      <c r="P11" s="64">
        <f t="shared" si="0"/>
        <v>0.55555555555555547</v>
      </c>
      <c r="Q11" s="60"/>
    </row>
    <row r="12" spans="1:18" ht="18.75" x14ac:dyDescent="0.3">
      <c r="A12" s="466" t="str">
        <f>A1</f>
        <v>РАСПИСАНИЕ НА  ВТОРНИК</v>
      </c>
      <c r="B12" s="466"/>
      <c r="C12" s="466"/>
      <c r="D12" s="466"/>
      <c r="E12" s="466"/>
      <c r="F12" s="466"/>
      <c r="G12" s="50">
        <f>J1</f>
        <v>5</v>
      </c>
      <c r="H12" s="505" t="str">
        <f>K1</f>
        <v>ОКТЯБРЯ</v>
      </c>
      <c r="I12" s="505"/>
      <c r="J12" s="505"/>
      <c r="K12" s="505"/>
      <c r="L12" s="505"/>
      <c r="M12" s="33"/>
      <c r="N12" s="33"/>
      <c r="O12" s="54"/>
    </row>
    <row r="13" spans="1:18" ht="18.75" x14ac:dyDescent="0.25">
      <c r="A13" s="35"/>
      <c r="B13" s="50" t="s">
        <v>8</v>
      </c>
      <c r="C13" s="50" t="s">
        <v>9</v>
      </c>
      <c r="D13" s="50" t="s">
        <v>10</v>
      </c>
      <c r="E13" s="50" t="s">
        <v>11</v>
      </c>
      <c r="F13" s="50" t="s">
        <v>12</v>
      </c>
      <c r="G13" s="50" t="s">
        <v>13</v>
      </c>
      <c r="H13" s="50" t="s">
        <v>14</v>
      </c>
      <c r="I13" s="50" t="s">
        <v>15</v>
      </c>
      <c r="J13" s="50" t="s">
        <v>102</v>
      </c>
      <c r="K13" s="50" t="s">
        <v>16</v>
      </c>
      <c r="L13" s="50" t="s">
        <v>17</v>
      </c>
      <c r="M13" s="503" t="s">
        <v>138</v>
      </c>
      <c r="N13" s="504"/>
      <c r="O13" s="504"/>
      <c r="P13" s="503" t="s">
        <v>139</v>
      </c>
      <c r="Q13" s="504"/>
      <c r="R13" s="504"/>
    </row>
    <row r="14" spans="1:18" ht="18.75" x14ac:dyDescent="0.3">
      <c r="A14" s="50">
        <v>1</v>
      </c>
      <c r="B14" s="17" t="s">
        <v>3</v>
      </c>
      <c r="C14" s="17" t="s">
        <v>3</v>
      </c>
      <c r="D14" s="41" t="s">
        <v>5</v>
      </c>
      <c r="E14" s="17" t="s">
        <v>3</v>
      </c>
      <c r="F14" s="17" t="s">
        <v>3</v>
      </c>
      <c r="G14" s="17" t="s">
        <v>3</v>
      </c>
      <c r="H14" s="31"/>
      <c r="I14" s="39"/>
      <c r="J14" s="39"/>
      <c r="K14" s="39"/>
      <c r="L14" s="31"/>
      <c r="M14" s="39" t="s">
        <v>130</v>
      </c>
      <c r="N14" s="62">
        <v>0.34375</v>
      </c>
      <c r="O14" s="39" t="s">
        <v>132</v>
      </c>
      <c r="P14" s="63">
        <v>0.4513888888888889</v>
      </c>
      <c r="Q14" s="64">
        <v>0.45833333333333331</v>
      </c>
      <c r="R14" s="24" t="s">
        <v>140</v>
      </c>
    </row>
    <row r="15" spans="1:18" ht="18.75" x14ac:dyDescent="0.3">
      <c r="A15" s="50">
        <v>2</v>
      </c>
      <c r="B15" s="17" t="s">
        <v>81</v>
      </c>
      <c r="C15" s="17" t="s">
        <v>81</v>
      </c>
      <c r="D15" s="41" t="s">
        <v>32</v>
      </c>
      <c r="E15" s="17" t="s">
        <v>81</v>
      </c>
      <c r="F15" s="28" t="s">
        <v>81</v>
      </c>
      <c r="G15" s="17" t="s">
        <v>5</v>
      </c>
      <c r="H15" s="39"/>
      <c r="I15" s="34"/>
      <c r="J15" s="39"/>
      <c r="K15" s="39"/>
      <c r="L15" s="31"/>
      <c r="M15" s="65">
        <v>0.35416666666666669</v>
      </c>
      <c r="N15" s="62">
        <v>0.3611111111111111</v>
      </c>
      <c r="O15" s="39" t="s">
        <v>133</v>
      </c>
      <c r="P15" s="63">
        <v>0.47222222222222227</v>
      </c>
      <c r="Q15" s="64">
        <v>0.47916666666666669</v>
      </c>
      <c r="R15" s="24" t="s">
        <v>141</v>
      </c>
    </row>
    <row r="16" spans="1:18" ht="18.75" x14ac:dyDescent="0.3">
      <c r="A16" s="50">
        <v>3</v>
      </c>
      <c r="B16" s="17" t="s">
        <v>2</v>
      </c>
      <c r="C16" s="17" t="s">
        <v>5</v>
      </c>
      <c r="D16" s="41" t="s">
        <v>3</v>
      </c>
      <c r="E16" s="17" t="s">
        <v>5</v>
      </c>
      <c r="F16" s="17" t="s">
        <v>5</v>
      </c>
      <c r="G16" s="17" t="s">
        <v>81</v>
      </c>
      <c r="H16" s="39"/>
      <c r="I16" s="39"/>
      <c r="J16" s="39"/>
      <c r="K16" s="39"/>
      <c r="L16" s="31"/>
      <c r="M16" s="65">
        <v>0.36805555555555558</v>
      </c>
      <c r="N16" s="62">
        <v>0.37847222222222227</v>
      </c>
      <c r="O16" s="39" t="s">
        <v>137</v>
      </c>
      <c r="P16" s="63">
        <f>$Q$1+Q15</f>
        <v>0.4861111111111111</v>
      </c>
      <c r="Q16" s="64">
        <v>0.49652777777777773</v>
      </c>
      <c r="R16" s="24" t="s">
        <v>142</v>
      </c>
    </row>
    <row r="17" spans="1:18" ht="18.75" x14ac:dyDescent="0.3">
      <c r="A17" s="50">
        <v>4</v>
      </c>
      <c r="B17" s="17" t="s">
        <v>5</v>
      </c>
      <c r="C17" s="17" t="s">
        <v>2</v>
      </c>
      <c r="D17" s="41" t="s">
        <v>81</v>
      </c>
      <c r="E17" s="17" t="s">
        <v>79</v>
      </c>
      <c r="F17" s="17" t="s">
        <v>129</v>
      </c>
      <c r="G17" s="17" t="s">
        <v>129</v>
      </c>
      <c r="H17" s="39"/>
      <c r="I17" s="31"/>
      <c r="J17" s="53"/>
      <c r="K17" s="39"/>
      <c r="L17" s="31"/>
      <c r="M17" s="65">
        <v>0.38194444444444442</v>
      </c>
      <c r="N17" s="62">
        <v>0.3888888888888889</v>
      </c>
      <c r="O17" s="39" t="s">
        <v>134</v>
      </c>
      <c r="P17" s="63">
        <v>0.5</v>
      </c>
      <c r="Q17" s="64">
        <v>0.50694444444444442</v>
      </c>
      <c r="R17" s="24" t="s">
        <v>143</v>
      </c>
    </row>
    <row r="18" spans="1:18" ht="18.75" x14ac:dyDescent="0.3">
      <c r="A18" s="50">
        <v>5</v>
      </c>
      <c r="B18" s="31"/>
      <c r="C18" s="39"/>
      <c r="D18" s="66"/>
      <c r="E18" s="17"/>
      <c r="F18" s="17"/>
      <c r="G18" s="39"/>
      <c r="H18" s="17" t="s">
        <v>5</v>
      </c>
      <c r="I18" s="17" t="s">
        <v>3</v>
      </c>
      <c r="J18" s="41" t="s">
        <v>3</v>
      </c>
      <c r="K18" s="34" t="s">
        <v>3</v>
      </c>
      <c r="L18" s="34" t="s">
        <v>3</v>
      </c>
      <c r="M18" s="65">
        <v>0.39583333333333331</v>
      </c>
      <c r="N18" s="62">
        <v>0.40625</v>
      </c>
      <c r="O18" s="39" t="s">
        <v>135</v>
      </c>
    </row>
    <row r="19" spans="1:18" ht="18.75" x14ac:dyDescent="0.3">
      <c r="A19" s="50">
        <v>6</v>
      </c>
      <c r="B19" s="31"/>
      <c r="C19" s="39"/>
      <c r="D19" s="67"/>
      <c r="F19" s="31"/>
      <c r="G19" s="39"/>
      <c r="H19" s="17" t="s">
        <v>81</v>
      </c>
      <c r="I19" s="17" t="s">
        <v>81</v>
      </c>
      <c r="J19" s="41" t="s">
        <v>81</v>
      </c>
      <c r="K19" s="17" t="s">
        <v>109</v>
      </c>
      <c r="L19" s="34" t="s">
        <v>81</v>
      </c>
      <c r="M19" s="62">
        <v>0.40972222222222227</v>
      </c>
      <c r="N19" s="62">
        <v>0.41666666666666669</v>
      </c>
      <c r="O19" s="39" t="s">
        <v>136</v>
      </c>
    </row>
    <row r="20" spans="1:18" ht="18.75" x14ac:dyDescent="0.3">
      <c r="A20" s="50">
        <v>7</v>
      </c>
      <c r="B20" s="31"/>
      <c r="C20" s="39"/>
      <c r="D20" s="67"/>
      <c r="E20" s="53"/>
      <c r="F20" s="31"/>
      <c r="G20" s="39"/>
      <c r="H20" s="17" t="s">
        <v>32</v>
      </c>
      <c r="I20" s="17" t="s">
        <v>5</v>
      </c>
      <c r="J20" s="41"/>
      <c r="K20" s="34" t="s">
        <v>5</v>
      </c>
      <c r="L20" s="34" t="s">
        <v>5</v>
      </c>
      <c r="M20" s="62">
        <v>0.4236111111111111</v>
      </c>
      <c r="N20" s="62">
        <v>0.43402777777777773</v>
      </c>
      <c r="O20" s="39"/>
    </row>
    <row r="21" spans="1:18" ht="18.75" x14ac:dyDescent="0.3">
      <c r="A21" s="50">
        <v>8</v>
      </c>
      <c r="B21" s="39"/>
      <c r="C21" s="39"/>
      <c r="D21" s="66"/>
      <c r="E21" s="53"/>
      <c r="F21" s="31"/>
      <c r="G21" s="39"/>
      <c r="H21" s="17" t="s">
        <v>31</v>
      </c>
      <c r="I21" s="17" t="s">
        <v>32</v>
      </c>
      <c r="J21" s="41" t="s">
        <v>5</v>
      </c>
      <c r="K21" s="17" t="s">
        <v>31</v>
      </c>
      <c r="L21" s="17" t="s">
        <v>31</v>
      </c>
      <c r="M21" s="39"/>
      <c r="N21" s="39"/>
      <c r="O21" s="39"/>
    </row>
    <row r="22" spans="1:18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</row>
  </sheetData>
  <mergeCells count="7">
    <mergeCell ref="M13:O13"/>
    <mergeCell ref="P13:R13"/>
    <mergeCell ref="A1:I1"/>
    <mergeCell ref="K1:N1"/>
    <mergeCell ref="A12:F12"/>
    <mergeCell ref="H12:L12"/>
    <mergeCell ref="O2:P2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="90" zoomScaleNormal="90" zoomScaleSheetLayoutView="50" workbookViewId="0">
      <selection activeCell="R23" sqref="R23"/>
    </sheetView>
  </sheetViews>
  <sheetFormatPr defaultRowHeight="15" x14ac:dyDescent="0.25"/>
  <cols>
    <col min="1" max="1" width="7.85546875" customWidth="1"/>
    <col min="2" max="2" width="12.140625" customWidth="1"/>
    <col min="3" max="3" width="13" customWidth="1"/>
    <col min="4" max="4" width="11.42578125" bestFit="1" customWidth="1"/>
    <col min="5" max="5" width="11.85546875" bestFit="1" customWidth="1"/>
    <col min="6" max="6" width="11.7109375" bestFit="1" customWidth="1"/>
    <col min="8" max="10" width="10.85546875" bestFit="1" customWidth="1"/>
    <col min="11" max="11" width="11.7109375" bestFit="1" customWidth="1"/>
    <col min="12" max="12" width="10.42578125" customWidth="1"/>
  </cols>
  <sheetData>
    <row r="1" spans="1:13" ht="18.75" x14ac:dyDescent="0.25">
      <c r="A1" s="491" t="s">
        <v>105</v>
      </c>
      <c r="B1" s="491"/>
      <c r="C1" s="491"/>
      <c r="D1" s="491"/>
      <c r="E1" s="491"/>
      <c r="F1" s="491"/>
      <c r="G1" s="491"/>
      <c r="H1" s="491"/>
      <c r="I1" s="491"/>
      <c r="J1" s="49">
        <v>5</v>
      </c>
      <c r="K1" s="492" t="s">
        <v>115</v>
      </c>
      <c r="L1" s="492"/>
    </row>
    <row r="2" spans="1:13" ht="18.75" x14ac:dyDescent="0.25">
      <c r="A2" s="27"/>
      <c r="B2" s="49" t="s">
        <v>58</v>
      </c>
      <c r="C2" s="16" t="s">
        <v>59</v>
      </c>
      <c r="D2" s="16" t="s">
        <v>60</v>
      </c>
      <c r="E2" s="16" t="s">
        <v>61</v>
      </c>
      <c r="F2" s="16" t="s">
        <v>62</v>
      </c>
      <c r="G2" s="16" t="s">
        <v>63</v>
      </c>
      <c r="H2" s="16" t="s">
        <v>64</v>
      </c>
      <c r="I2" s="16" t="s">
        <v>65</v>
      </c>
      <c r="J2" s="16" t="s">
        <v>97</v>
      </c>
      <c r="K2" s="16" t="s">
        <v>66</v>
      </c>
      <c r="L2" s="16" t="s">
        <v>67</v>
      </c>
    </row>
    <row r="3" spans="1:13" ht="18.75" hidden="1" x14ac:dyDescent="0.3">
      <c r="A3" s="36" t="s">
        <v>83</v>
      </c>
      <c r="B3" s="37" t="s">
        <v>87</v>
      </c>
      <c r="C3" s="37" t="s">
        <v>84</v>
      </c>
      <c r="D3" s="37" t="s">
        <v>84</v>
      </c>
      <c r="E3" s="37" t="s">
        <v>90</v>
      </c>
      <c r="F3" s="37" t="s">
        <v>86</v>
      </c>
      <c r="G3" s="37" t="s">
        <v>87</v>
      </c>
      <c r="H3" s="37" t="s">
        <v>85</v>
      </c>
      <c r="I3" s="37" t="s">
        <v>88</v>
      </c>
      <c r="J3" s="37" t="s">
        <v>90</v>
      </c>
      <c r="K3" s="37" t="s">
        <v>89</v>
      </c>
      <c r="L3" s="37" t="s">
        <v>91</v>
      </c>
    </row>
    <row r="4" spans="1:13" ht="18.75" x14ac:dyDescent="0.25">
      <c r="A4" s="50">
        <v>1</v>
      </c>
      <c r="B4" s="17" t="s">
        <v>120</v>
      </c>
      <c r="C4" s="17" t="s">
        <v>117</v>
      </c>
      <c r="D4" s="53"/>
      <c r="E4" s="17"/>
      <c r="F4" s="17"/>
      <c r="G4" s="17"/>
      <c r="H4" s="17" t="s">
        <v>122</v>
      </c>
      <c r="I4" s="17" t="s">
        <v>126</v>
      </c>
      <c r="J4" s="17" t="s">
        <v>127</v>
      </c>
      <c r="K4" s="29" t="s">
        <v>118</v>
      </c>
      <c r="L4" s="17" t="s">
        <v>119</v>
      </c>
      <c r="M4" s="54"/>
    </row>
    <row r="5" spans="1:13" ht="18.75" x14ac:dyDescent="0.25">
      <c r="A5" s="50">
        <v>2</v>
      </c>
      <c r="B5" s="17" t="s">
        <v>117</v>
      </c>
      <c r="C5" s="17" t="s">
        <v>125</v>
      </c>
      <c r="D5" s="53"/>
      <c r="E5" s="17"/>
      <c r="F5" s="17"/>
      <c r="G5" s="17"/>
      <c r="H5" s="17" t="s">
        <v>126</v>
      </c>
      <c r="I5" s="17" t="s">
        <v>127</v>
      </c>
      <c r="J5" s="17" t="s">
        <v>122</v>
      </c>
      <c r="K5" s="17" t="s">
        <v>119</v>
      </c>
      <c r="L5" s="17" t="s">
        <v>124</v>
      </c>
      <c r="M5" s="54"/>
    </row>
    <row r="6" spans="1:13" ht="18.75" x14ac:dyDescent="0.25">
      <c r="A6" s="50">
        <v>3</v>
      </c>
      <c r="B6" s="17" t="s">
        <v>119</v>
      </c>
      <c r="C6" s="17" t="s">
        <v>120</v>
      </c>
      <c r="D6" s="53"/>
      <c r="E6" s="17"/>
      <c r="F6" s="17"/>
      <c r="G6" s="17"/>
      <c r="H6" s="17" t="s">
        <v>127</v>
      </c>
      <c r="I6" s="17" t="s">
        <v>122</v>
      </c>
      <c r="J6" s="17" t="s">
        <v>126</v>
      </c>
      <c r="K6" s="17" t="s">
        <v>124</v>
      </c>
      <c r="L6" s="17" t="s">
        <v>118</v>
      </c>
      <c r="M6" s="54"/>
    </row>
    <row r="7" spans="1:13" ht="18.75" x14ac:dyDescent="0.25">
      <c r="A7" s="50">
        <v>4</v>
      </c>
      <c r="B7" s="17"/>
      <c r="C7" s="17"/>
      <c r="D7" s="17"/>
      <c r="E7" s="17"/>
      <c r="F7" s="53"/>
      <c r="G7" s="17"/>
      <c r="H7" s="17"/>
      <c r="I7" s="17"/>
      <c r="J7" s="17"/>
      <c r="K7" s="17"/>
      <c r="L7" s="17"/>
      <c r="M7" s="54"/>
    </row>
    <row r="8" spans="1:13" ht="18.75" x14ac:dyDescent="0.25">
      <c r="A8" s="50">
        <v>5</v>
      </c>
      <c r="B8" s="17"/>
      <c r="C8" s="17"/>
      <c r="D8" s="17" t="s">
        <v>121</v>
      </c>
      <c r="E8" s="17" t="s">
        <v>125</v>
      </c>
      <c r="F8" s="29" t="s">
        <v>118</v>
      </c>
      <c r="G8" s="17" t="s">
        <v>124</v>
      </c>
      <c r="H8" s="17"/>
      <c r="I8" s="29"/>
      <c r="J8" s="17"/>
      <c r="K8" s="17"/>
      <c r="L8" s="17"/>
      <c r="M8" s="54"/>
    </row>
    <row r="9" spans="1:13" ht="18.75" x14ac:dyDescent="0.25">
      <c r="A9" s="50">
        <v>6</v>
      </c>
      <c r="B9" s="17"/>
      <c r="C9" s="17"/>
      <c r="D9" s="17" t="s">
        <v>125</v>
      </c>
      <c r="E9" s="17" t="s">
        <v>128</v>
      </c>
      <c r="F9" s="29" t="s">
        <v>119</v>
      </c>
      <c r="G9" s="17" t="s">
        <v>81</v>
      </c>
      <c r="H9" s="17"/>
      <c r="I9" s="17"/>
      <c r="J9" s="17"/>
      <c r="K9" s="17"/>
      <c r="L9" s="29"/>
      <c r="M9" s="54"/>
    </row>
    <row r="10" spans="1:13" ht="18.75" x14ac:dyDescent="0.25">
      <c r="A10" s="32" t="s">
        <v>73</v>
      </c>
      <c r="B10" s="17"/>
      <c r="C10" s="17"/>
      <c r="D10" s="17" t="s">
        <v>128</v>
      </c>
      <c r="E10" s="17" t="s">
        <v>121</v>
      </c>
      <c r="F10" s="17" t="s">
        <v>124</v>
      </c>
      <c r="G10" s="17" t="s">
        <v>118</v>
      </c>
      <c r="H10" s="53"/>
      <c r="I10" s="17"/>
      <c r="J10" s="17"/>
      <c r="K10" s="17"/>
      <c r="L10" s="29"/>
      <c r="M10" s="54"/>
    </row>
    <row r="11" spans="1:13" ht="18.75" x14ac:dyDescent="0.25">
      <c r="A11" s="466" t="str">
        <f>A1</f>
        <v>РАСПИСАНИЕ НА  ВТОРНИК</v>
      </c>
      <c r="B11" s="466"/>
      <c r="C11" s="466"/>
      <c r="D11" s="466"/>
      <c r="E11" s="466"/>
      <c r="F11" s="466"/>
      <c r="G11" s="50">
        <f>J1</f>
        <v>5</v>
      </c>
      <c r="H11" s="505" t="str">
        <f>K1</f>
        <v>ОКТЯБРЯ</v>
      </c>
      <c r="I11" s="505"/>
      <c r="J11" s="505"/>
      <c r="K11" s="505"/>
      <c r="L11" s="505"/>
      <c r="M11" s="54"/>
    </row>
    <row r="12" spans="1:13" ht="18.75" x14ac:dyDescent="0.25">
      <c r="A12" s="35"/>
      <c r="B12" s="50" t="s">
        <v>8</v>
      </c>
      <c r="C12" s="50" t="s">
        <v>9</v>
      </c>
      <c r="D12" s="50" t="s">
        <v>10</v>
      </c>
      <c r="E12" s="50" t="s">
        <v>11</v>
      </c>
      <c r="F12" s="50" t="s">
        <v>12</v>
      </c>
      <c r="G12" s="50" t="s">
        <v>13</v>
      </c>
      <c r="H12" s="50" t="s">
        <v>14</v>
      </c>
      <c r="I12" s="50" t="s">
        <v>15</v>
      </c>
      <c r="J12" s="50" t="s">
        <v>102</v>
      </c>
      <c r="K12" s="50" t="s">
        <v>16</v>
      </c>
      <c r="L12" s="50" t="s">
        <v>17</v>
      </c>
      <c r="M12" s="54"/>
    </row>
    <row r="13" spans="1:13" ht="18.75" x14ac:dyDescent="0.3">
      <c r="A13" s="50">
        <v>1</v>
      </c>
      <c r="B13" s="17" t="s">
        <v>3</v>
      </c>
      <c r="C13" s="17" t="s">
        <v>3</v>
      </c>
      <c r="D13" s="17" t="s">
        <v>3</v>
      </c>
      <c r="E13" s="17" t="s">
        <v>3</v>
      </c>
      <c r="F13" s="17" t="s">
        <v>3</v>
      </c>
      <c r="G13" s="17" t="s">
        <v>3</v>
      </c>
      <c r="H13" s="31"/>
      <c r="I13" s="39"/>
      <c r="J13" s="39"/>
      <c r="K13" s="39"/>
      <c r="L13" s="31"/>
      <c r="M13" s="54"/>
    </row>
    <row r="14" spans="1:13" ht="18.75" x14ac:dyDescent="0.3">
      <c r="A14" s="50">
        <v>2</v>
      </c>
      <c r="B14" s="17" t="s">
        <v>81</v>
      </c>
      <c r="C14" s="17" t="s">
        <v>81</v>
      </c>
      <c r="D14" s="17" t="s">
        <v>81</v>
      </c>
      <c r="E14" s="17" t="s">
        <v>81</v>
      </c>
      <c r="F14" s="28" t="s">
        <v>81</v>
      </c>
      <c r="G14" s="17" t="s">
        <v>5</v>
      </c>
      <c r="H14" s="39"/>
      <c r="I14" s="34"/>
      <c r="J14" s="39"/>
      <c r="K14" s="39"/>
      <c r="L14" s="31"/>
      <c r="M14" s="54"/>
    </row>
    <row r="15" spans="1:13" ht="18.75" x14ac:dyDescent="0.3">
      <c r="A15" s="50">
        <v>3</v>
      </c>
      <c r="B15" s="17" t="s">
        <v>5</v>
      </c>
      <c r="C15" s="17" t="s">
        <v>5</v>
      </c>
      <c r="D15" s="17" t="s">
        <v>5</v>
      </c>
      <c r="E15" s="17" t="s">
        <v>5</v>
      </c>
      <c r="F15" s="17" t="s">
        <v>5</v>
      </c>
      <c r="G15" s="17" t="s">
        <v>81</v>
      </c>
      <c r="H15" s="39"/>
      <c r="I15" s="39"/>
      <c r="J15" s="39"/>
      <c r="K15" s="39"/>
      <c r="L15" s="31"/>
      <c r="M15" s="54"/>
    </row>
    <row r="16" spans="1:13" ht="18.75" x14ac:dyDescent="0.3">
      <c r="A16" s="50">
        <v>4</v>
      </c>
      <c r="C16" s="17"/>
      <c r="D16" s="17"/>
      <c r="E16" s="17"/>
      <c r="F16" s="17"/>
      <c r="G16" s="17"/>
      <c r="H16" s="39"/>
      <c r="I16" s="56" t="s">
        <v>123</v>
      </c>
      <c r="J16" s="53"/>
      <c r="K16" s="39"/>
      <c r="L16" s="31"/>
      <c r="M16" s="54"/>
    </row>
    <row r="17" spans="1:13" ht="18.75" x14ac:dyDescent="0.3">
      <c r="A17" s="50">
        <v>5</v>
      </c>
      <c r="B17" s="31"/>
      <c r="C17" s="39"/>
      <c r="D17" s="39"/>
      <c r="E17" s="17"/>
      <c r="F17" s="17"/>
      <c r="G17" s="39"/>
      <c r="H17" s="17" t="s">
        <v>3</v>
      </c>
      <c r="I17" s="17" t="s">
        <v>3</v>
      </c>
      <c r="J17" s="17" t="s">
        <v>3</v>
      </c>
      <c r="K17" s="34" t="s">
        <v>35</v>
      </c>
      <c r="L17" s="34" t="s">
        <v>81</v>
      </c>
      <c r="M17" s="54"/>
    </row>
    <row r="18" spans="1:13" ht="18.75" x14ac:dyDescent="0.3">
      <c r="A18" s="32" t="s">
        <v>73</v>
      </c>
      <c r="B18" s="31"/>
      <c r="C18" s="39"/>
      <c r="D18" s="34"/>
      <c r="E18" s="53"/>
      <c r="F18" s="31"/>
      <c r="G18" s="39"/>
      <c r="H18" s="17" t="s">
        <v>81</v>
      </c>
      <c r="I18" s="17" t="s">
        <v>81</v>
      </c>
      <c r="J18" s="17" t="s">
        <v>81</v>
      </c>
      <c r="K18" s="17" t="s">
        <v>109</v>
      </c>
      <c r="L18" s="34" t="s">
        <v>35</v>
      </c>
      <c r="M18" s="54"/>
    </row>
    <row r="19" spans="1:13" ht="18.75" x14ac:dyDescent="0.3">
      <c r="A19" s="32" t="s">
        <v>74</v>
      </c>
      <c r="B19" s="39"/>
      <c r="C19" s="39"/>
      <c r="D19" s="39"/>
      <c r="E19" s="53"/>
      <c r="F19" s="31"/>
      <c r="G19" s="39"/>
      <c r="H19" s="17" t="s">
        <v>5</v>
      </c>
      <c r="I19" s="17" t="s">
        <v>5</v>
      </c>
      <c r="J19" s="17" t="s">
        <v>5</v>
      </c>
      <c r="K19" s="34" t="s">
        <v>5</v>
      </c>
      <c r="L19" s="34" t="s">
        <v>5</v>
      </c>
      <c r="M19" s="54"/>
    </row>
    <row r="20" spans="1:13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</row>
  </sheetData>
  <mergeCells count="4">
    <mergeCell ref="A1:I1"/>
    <mergeCell ref="K1:L1"/>
    <mergeCell ref="A11:F11"/>
    <mergeCell ref="H11:L1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7"/>
  <sheetViews>
    <sheetView zoomScale="70" zoomScaleNormal="70" workbookViewId="0">
      <selection activeCell="R2" sqref="R2:S2"/>
    </sheetView>
  </sheetViews>
  <sheetFormatPr defaultColWidth="9.140625" defaultRowHeight="15.75" x14ac:dyDescent="0.25"/>
  <cols>
    <col min="1" max="1" width="5.7109375" style="13" customWidth="1"/>
    <col min="2" max="2" width="7.7109375" style="13" customWidth="1"/>
    <col min="3" max="3" width="4.5703125" style="268" customWidth="1"/>
    <col min="4" max="4" width="7.7109375" style="13" customWidth="1"/>
    <col min="5" max="5" width="4.5703125" style="268" customWidth="1"/>
    <col min="6" max="6" width="9.5703125" style="268" customWidth="1"/>
    <col min="7" max="7" width="4.5703125" style="268" customWidth="1"/>
    <col min="8" max="8" width="8.85546875" style="13" customWidth="1"/>
    <col min="9" max="9" width="4.7109375" style="268" customWidth="1"/>
    <col min="10" max="10" width="7.7109375" style="13" customWidth="1"/>
    <col min="11" max="11" width="4.42578125" style="268" customWidth="1"/>
    <col min="12" max="12" width="7.7109375" style="13" customWidth="1"/>
    <col min="13" max="13" width="5" style="268" customWidth="1"/>
    <col min="14" max="14" width="7.7109375" style="13" customWidth="1"/>
    <col min="15" max="15" width="4.28515625" style="268" customWidth="1"/>
    <col min="16" max="16" width="8.42578125" style="13" customWidth="1"/>
    <col min="17" max="17" width="4.42578125" style="268" customWidth="1"/>
    <col min="18" max="18" width="8.42578125" style="13" customWidth="1"/>
    <col min="19" max="19" width="5" style="268" customWidth="1"/>
    <col min="20" max="20" width="9.140625" style="13" customWidth="1"/>
    <col min="21" max="21" width="4" style="268" customWidth="1"/>
    <col min="22" max="22" width="7.7109375" style="13" customWidth="1"/>
    <col min="23" max="23" width="4" style="268" customWidth="1"/>
    <col min="24" max="24" width="7.7109375" style="13" customWidth="1"/>
    <col min="25" max="25" width="3.7109375" style="268" customWidth="1"/>
    <col min="26" max="26" width="7.28515625" style="13" customWidth="1"/>
    <col min="27" max="27" width="4.42578125" style="268" customWidth="1"/>
    <col min="28" max="28" width="5.7109375" style="13" customWidth="1"/>
    <col min="29" max="29" width="9.42578125" style="13" customWidth="1"/>
    <col min="30" max="30" width="3.85546875" style="13" customWidth="1"/>
    <col min="31" max="31" width="10.140625" style="13" customWidth="1"/>
    <col min="32" max="32" width="4.28515625" style="13" customWidth="1"/>
    <col min="33" max="33" width="10" style="13" customWidth="1"/>
    <col min="34" max="34" width="3.42578125" style="269" customWidth="1"/>
    <col min="35" max="35" width="9.5703125" style="13" customWidth="1"/>
    <col min="36" max="36" width="4.5703125" style="269" customWidth="1"/>
    <col min="37" max="37" width="10.140625" style="13" customWidth="1"/>
    <col min="38" max="38" width="4.5703125" style="269" customWidth="1"/>
    <col min="39" max="39" width="10.140625" style="13" customWidth="1"/>
    <col min="40" max="40" width="4.5703125" style="269" customWidth="1"/>
    <col min="41" max="42" width="4.5703125" style="269" hidden="1" customWidth="1"/>
    <col min="43" max="43" width="8.5703125" style="269" customWidth="1"/>
    <col min="44" max="44" width="4.5703125" style="269" customWidth="1"/>
    <col min="45" max="45" width="9.28515625" style="13" customWidth="1"/>
    <col min="46" max="46" width="4.28515625" style="269" customWidth="1"/>
    <col min="47" max="47" width="10" style="13" customWidth="1"/>
    <col min="48" max="48" width="4.5703125" style="269" customWidth="1"/>
    <col min="49" max="49" width="18.7109375" style="13" hidden="1" customWidth="1"/>
    <col min="50" max="16384" width="9.140625" style="13"/>
  </cols>
  <sheetData>
    <row r="1" spans="1:49" ht="18.75" customHeight="1" x14ac:dyDescent="0.25">
      <c r="A1" s="453" t="s">
        <v>104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60">
        <v>8</v>
      </c>
      <c r="T1" s="460"/>
      <c r="U1" s="460"/>
      <c r="V1" s="461" t="s">
        <v>253</v>
      </c>
      <c r="W1" s="461"/>
      <c r="X1" s="461"/>
      <c r="Y1" s="461"/>
      <c r="Z1" s="461"/>
      <c r="AA1" s="462"/>
      <c r="AB1" s="445" t="str">
        <f>A1</f>
        <v xml:space="preserve">РАСПИСАНИЕ НА  ПОНЕДЕЛЬНИК  </v>
      </c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6"/>
      <c r="AP1" s="446"/>
      <c r="AQ1" s="446"/>
      <c r="AR1" s="446"/>
      <c r="AS1" s="295" t="s">
        <v>160</v>
      </c>
      <c r="AT1" s="184"/>
      <c r="AU1" s="296">
        <f>S1</f>
        <v>8</v>
      </c>
      <c r="AV1" s="185" t="str">
        <f>V1</f>
        <v>ЯНВАРЯ</v>
      </c>
      <c r="AW1" s="300"/>
    </row>
    <row r="2" spans="1:49" ht="18.75" x14ac:dyDescent="0.25">
      <c r="A2" s="148"/>
      <c r="B2" s="436" t="s">
        <v>58</v>
      </c>
      <c r="C2" s="437"/>
      <c r="D2" s="436" t="s">
        <v>59</v>
      </c>
      <c r="E2" s="437"/>
      <c r="F2" s="436" t="s">
        <v>208</v>
      </c>
      <c r="G2" s="437"/>
      <c r="H2" s="436" t="s">
        <v>60</v>
      </c>
      <c r="I2" s="437"/>
      <c r="J2" s="436" t="s">
        <v>61</v>
      </c>
      <c r="K2" s="437"/>
      <c r="L2" s="436" t="s">
        <v>62</v>
      </c>
      <c r="M2" s="437"/>
      <c r="N2" s="436" t="s">
        <v>63</v>
      </c>
      <c r="O2" s="437"/>
      <c r="P2" s="436" t="s">
        <v>64</v>
      </c>
      <c r="Q2" s="437"/>
      <c r="R2" s="436" t="s">
        <v>65</v>
      </c>
      <c r="S2" s="456"/>
      <c r="T2" s="459" t="s">
        <v>66</v>
      </c>
      <c r="U2" s="456"/>
      <c r="V2" s="436" t="s">
        <v>67</v>
      </c>
      <c r="W2" s="437"/>
      <c r="X2" s="436">
        <v>10</v>
      </c>
      <c r="Y2" s="437"/>
      <c r="Z2" s="457">
        <v>11</v>
      </c>
      <c r="AA2" s="458"/>
      <c r="AB2" s="454" t="s">
        <v>155</v>
      </c>
      <c r="AC2" s="447" t="s">
        <v>210</v>
      </c>
      <c r="AD2" s="448"/>
      <c r="AE2" s="447" t="s">
        <v>211</v>
      </c>
      <c r="AF2" s="448"/>
      <c r="AG2" s="436" t="s">
        <v>168</v>
      </c>
      <c r="AH2" s="437"/>
      <c r="AI2" s="443" t="s">
        <v>167</v>
      </c>
      <c r="AJ2" s="444"/>
      <c r="AK2" s="443" t="s">
        <v>205</v>
      </c>
      <c r="AL2" s="444"/>
      <c r="AM2" s="443" t="s">
        <v>206</v>
      </c>
      <c r="AN2" s="444"/>
      <c r="AO2" s="443" t="s">
        <v>217</v>
      </c>
      <c r="AP2" s="444"/>
      <c r="AQ2" s="443" t="s">
        <v>156</v>
      </c>
      <c r="AR2" s="444"/>
      <c r="AS2" s="296" t="s">
        <v>166</v>
      </c>
      <c r="AT2" s="181"/>
      <c r="AU2" s="296" t="s">
        <v>56</v>
      </c>
      <c r="AV2" s="181"/>
      <c r="AW2" s="449" t="s">
        <v>161</v>
      </c>
    </row>
    <row r="3" spans="1:49" ht="18.75" hidden="1" x14ac:dyDescent="0.3">
      <c r="A3" s="149" t="s">
        <v>83</v>
      </c>
      <c r="B3" s="150" t="s">
        <v>87</v>
      </c>
      <c r="C3" s="171"/>
      <c r="D3" s="150" t="s">
        <v>84</v>
      </c>
      <c r="E3" s="171"/>
      <c r="F3" s="171"/>
      <c r="G3" s="171"/>
      <c r="H3" s="150" t="s">
        <v>84</v>
      </c>
      <c r="I3" s="171"/>
      <c r="J3" s="150" t="s">
        <v>90</v>
      </c>
      <c r="K3" s="171"/>
      <c r="L3" s="150" t="s">
        <v>86</v>
      </c>
      <c r="M3" s="171"/>
      <c r="N3" s="150" t="s">
        <v>87</v>
      </c>
      <c r="O3" s="171"/>
      <c r="P3" s="150" t="s">
        <v>85</v>
      </c>
      <c r="Q3" s="171"/>
      <c r="R3" s="150" t="s">
        <v>88</v>
      </c>
      <c r="S3" s="171"/>
      <c r="T3" s="150" t="s">
        <v>90</v>
      </c>
      <c r="U3" s="171"/>
      <c r="V3" s="150" t="s">
        <v>89</v>
      </c>
      <c r="W3" s="171"/>
      <c r="X3" s="150" t="s">
        <v>86</v>
      </c>
      <c r="Y3" s="171"/>
      <c r="Z3" s="150" t="s">
        <v>98</v>
      </c>
      <c r="AA3" s="175"/>
      <c r="AB3" s="455"/>
      <c r="AC3" s="297"/>
      <c r="AD3" s="297"/>
      <c r="AE3" s="297"/>
      <c r="AF3" s="297"/>
      <c r="AG3" s="151"/>
      <c r="AH3" s="151"/>
      <c r="AI3" s="107"/>
      <c r="AJ3" s="182"/>
      <c r="AK3" s="265"/>
      <c r="AL3" s="266"/>
      <c r="AM3" s="265"/>
      <c r="AN3" s="266"/>
      <c r="AO3" s="266"/>
      <c r="AP3" s="266"/>
      <c r="AQ3" s="266"/>
      <c r="AR3" s="266"/>
      <c r="AS3" s="265"/>
      <c r="AT3" s="266"/>
      <c r="AU3" s="152"/>
      <c r="AV3" s="152"/>
      <c r="AW3" s="449"/>
    </row>
    <row r="4" spans="1:49" ht="31.5" x14ac:dyDescent="0.25">
      <c r="A4" s="380">
        <v>1</v>
      </c>
      <c r="B4" s="275" t="s">
        <v>164</v>
      </c>
      <c r="C4" s="302" t="s">
        <v>224</v>
      </c>
      <c r="D4" s="275" t="s">
        <v>164</v>
      </c>
      <c r="E4" s="302" t="s">
        <v>88</v>
      </c>
      <c r="F4" s="275" t="s">
        <v>164</v>
      </c>
      <c r="G4" s="302" t="s">
        <v>84</v>
      </c>
      <c r="H4" s="206"/>
      <c r="I4" s="229"/>
      <c r="J4" s="17"/>
      <c r="K4" s="169"/>
      <c r="L4" s="5"/>
      <c r="M4" s="274"/>
      <c r="N4" s="17"/>
      <c r="O4" s="169"/>
      <c r="P4" s="17"/>
      <c r="Q4" s="298"/>
      <c r="R4" s="304"/>
      <c r="S4" s="303"/>
      <c r="T4" s="275" t="s">
        <v>164</v>
      </c>
      <c r="U4" s="301" t="s">
        <v>185</v>
      </c>
      <c r="V4" s="275" t="s">
        <v>164</v>
      </c>
      <c r="W4" s="301" t="s">
        <v>87</v>
      </c>
      <c r="X4" s="275" t="s">
        <v>164</v>
      </c>
      <c r="Y4" s="301" t="s">
        <v>85</v>
      </c>
      <c r="Z4" s="29" t="s">
        <v>244</v>
      </c>
      <c r="AA4" s="216" t="s">
        <v>243</v>
      </c>
      <c r="AB4" s="316">
        <v>1</v>
      </c>
      <c r="AC4" s="384" t="s">
        <v>256</v>
      </c>
      <c r="AD4" s="386" t="s">
        <v>190</v>
      </c>
      <c r="AE4" s="138"/>
      <c r="AF4" s="138"/>
      <c r="AG4" s="290" t="s">
        <v>204</v>
      </c>
      <c r="AH4" s="370" t="s">
        <v>224</v>
      </c>
      <c r="AI4" s="290" t="s">
        <v>204</v>
      </c>
      <c r="AJ4" s="370" t="s">
        <v>88</v>
      </c>
      <c r="AK4" s="115"/>
      <c r="AL4" s="161"/>
      <c r="AM4" s="23"/>
      <c r="AN4" s="140"/>
      <c r="AO4" s="140"/>
      <c r="AP4" s="140"/>
      <c r="AQ4" s="140"/>
      <c r="AR4" s="140"/>
      <c r="AS4" s="115"/>
      <c r="AT4" s="162"/>
      <c r="AU4" s="384" t="s">
        <v>3</v>
      </c>
      <c r="AV4" s="386" t="s">
        <v>88</v>
      </c>
      <c r="AW4" s="267" t="s">
        <v>171</v>
      </c>
    </row>
    <row r="5" spans="1:49" x14ac:dyDescent="0.25">
      <c r="A5" s="380">
        <v>2</v>
      </c>
      <c r="B5" s="17" t="s">
        <v>81</v>
      </c>
      <c r="C5" s="169" t="s">
        <v>88</v>
      </c>
      <c r="D5" s="17" t="s">
        <v>44</v>
      </c>
      <c r="E5" s="169" t="s">
        <v>91</v>
      </c>
      <c r="F5" s="17" t="s">
        <v>5</v>
      </c>
      <c r="G5" s="303" t="s">
        <v>158</v>
      </c>
      <c r="H5" s="17"/>
      <c r="I5" s="169"/>
      <c r="J5" s="5"/>
      <c r="K5" s="274"/>
      <c r="L5" s="5"/>
      <c r="M5" s="274"/>
      <c r="N5" s="304"/>
      <c r="O5" s="274"/>
      <c r="P5" s="5"/>
      <c r="Q5" s="274"/>
      <c r="R5" s="5"/>
      <c r="S5" s="274"/>
      <c r="T5" s="17" t="s">
        <v>100</v>
      </c>
      <c r="U5" s="169" t="s">
        <v>185</v>
      </c>
      <c r="V5" s="17" t="s">
        <v>68</v>
      </c>
      <c r="W5" s="307" t="s">
        <v>87</v>
      </c>
      <c r="X5" s="17" t="s">
        <v>69</v>
      </c>
      <c r="Y5" s="169" t="s">
        <v>85</v>
      </c>
      <c r="Z5" s="17" t="s">
        <v>32</v>
      </c>
      <c r="AA5" s="274"/>
      <c r="AB5" s="316">
        <v>2</v>
      </c>
      <c r="AC5" s="17"/>
      <c r="AD5" s="169"/>
      <c r="AE5" s="138"/>
      <c r="AF5" s="138"/>
      <c r="AG5" s="17" t="s">
        <v>81</v>
      </c>
      <c r="AH5" s="169" t="s">
        <v>88</v>
      </c>
      <c r="AI5" s="17" t="s">
        <v>40</v>
      </c>
      <c r="AJ5" s="169" t="s">
        <v>91</v>
      </c>
      <c r="AK5" s="289"/>
      <c r="AL5" s="145"/>
      <c r="AM5" s="47"/>
      <c r="AN5" s="140"/>
      <c r="AO5" s="140"/>
      <c r="AP5" s="140"/>
      <c r="AQ5" s="140"/>
      <c r="AR5" s="140"/>
      <c r="AS5" s="17"/>
      <c r="AT5" s="145"/>
      <c r="AU5" s="290" t="s">
        <v>204</v>
      </c>
      <c r="AV5" s="301" t="s">
        <v>87</v>
      </c>
      <c r="AW5" s="267" t="s">
        <v>172</v>
      </c>
    </row>
    <row r="6" spans="1:49" x14ac:dyDescent="0.25">
      <c r="A6" s="381">
        <v>3</v>
      </c>
      <c r="B6" s="17" t="s">
        <v>5</v>
      </c>
      <c r="C6" s="219" t="s">
        <v>158</v>
      </c>
      <c r="D6" s="17" t="s">
        <v>31</v>
      </c>
      <c r="E6" s="416" t="s">
        <v>89</v>
      </c>
      <c r="F6" s="17" t="s">
        <v>44</v>
      </c>
      <c r="G6" s="169" t="s">
        <v>91</v>
      </c>
      <c r="H6" s="206"/>
      <c r="I6" s="229"/>
      <c r="J6" s="5"/>
      <c r="K6" s="274"/>
      <c r="L6" s="5"/>
      <c r="M6" s="274"/>
      <c r="N6" s="206"/>
      <c r="O6" s="229"/>
      <c r="P6" s="5"/>
      <c r="Q6" s="274"/>
      <c r="R6" s="304"/>
      <c r="S6" s="303"/>
      <c r="T6" s="17" t="s">
        <v>81</v>
      </c>
      <c r="U6" s="219" t="s">
        <v>88</v>
      </c>
      <c r="V6" s="17" t="s">
        <v>70</v>
      </c>
      <c r="W6" s="177" t="s">
        <v>87</v>
      </c>
      <c r="X6" s="17" t="s">
        <v>35</v>
      </c>
      <c r="Y6" s="346" t="s">
        <v>183</v>
      </c>
      <c r="Z6" s="17" t="s">
        <v>96</v>
      </c>
      <c r="AA6" s="169" t="s">
        <v>85</v>
      </c>
      <c r="AB6" s="316">
        <v>3</v>
      </c>
      <c r="AC6" s="289"/>
      <c r="AD6" s="219"/>
      <c r="AE6" s="138"/>
      <c r="AF6" s="138"/>
      <c r="AG6" s="17" t="s">
        <v>5</v>
      </c>
      <c r="AH6" s="307" t="s">
        <v>158</v>
      </c>
      <c r="AI6" s="17" t="s">
        <v>31</v>
      </c>
      <c r="AJ6" s="169" t="s">
        <v>89</v>
      </c>
      <c r="AK6" s="289"/>
      <c r="AL6" s="145"/>
      <c r="AM6" s="138"/>
      <c r="AN6" s="233"/>
      <c r="AO6" s="140"/>
      <c r="AP6" s="140"/>
      <c r="AQ6" s="140"/>
      <c r="AR6" s="140"/>
      <c r="AS6" s="17"/>
      <c r="AT6" s="191"/>
      <c r="AU6" s="17" t="s">
        <v>5</v>
      </c>
      <c r="AV6" s="169" t="s">
        <v>87</v>
      </c>
      <c r="AW6" s="267" t="s">
        <v>169</v>
      </c>
    </row>
    <row r="7" spans="1:49" ht="30" x14ac:dyDescent="0.25">
      <c r="A7" s="380">
        <v>4</v>
      </c>
      <c r="B7" s="17" t="s">
        <v>35</v>
      </c>
      <c r="C7" s="177" t="s">
        <v>188</v>
      </c>
      <c r="D7" s="17" t="s">
        <v>5</v>
      </c>
      <c r="E7" s="169" t="s">
        <v>158</v>
      </c>
      <c r="F7" s="17" t="s">
        <v>81</v>
      </c>
      <c r="G7" s="169" t="s">
        <v>84</v>
      </c>
      <c r="H7" s="275" t="s">
        <v>164</v>
      </c>
      <c r="I7" s="301" t="s">
        <v>91</v>
      </c>
      <c r="J7" s="275" t="s">
        <v>164</v>
      </c>
      <c r="K7" s="301" t="s">
        <v>90</v>
      </c>
      <c r="L7" s="304"/>
      <c r="M7" s="303"/>
      <c r="N7" s="5"/>
      <c r="O7" s="274"/>
      <c r="P7" s="5"/>
      <c r="Q7" s="274"/>
      <c r="R7" s="5"/>
      <c r="S7" s="274"/>
      <c r="T7" s="17" t="s">
        <v>68</v>
      </c>
      <c r="U7" s="169" t="s">
        <v>87</v>
      </c>
      <c r="V7" s="17" t="s">
        <v>81</v>
      </c>
      <c r="W7" s="169" t="s">
        <v>86</v>
      </c>
      <c r="X7" s="17" t="s">
        <v>32</v>
      </c>
      <c r="Z7" s="17" t="s">
        <v>81</v>
      </c>
      <c r="AA7" s="169" t="s">
        <v>85</v>
      </c>
      <c r="AB7" s="316">
        <v>4</v>
      </c>
      <c r="AC7" s="115" t="s">
        <v>2</v>
      </c>
      <c r="AD7" s="391" t="s">
        <v>224</v>
      </c>
      <c r="AE7" s="138"/>
      <c r="AF7" s="138"/>
      <c r="AG7" s="384" t="s">
        <v>256</v>
      </c>
      <c r="AH7" s="386" t="s">
        <v>190</v>
      </c>
      <c r="AI7" s="17" t="s">
        <v>5</v>
      </c>
      <c r="AJ7" s="169" t="s">
        <v>158</v>
      </c>
      <c r="AK7" s="290" t="s">
        <v>204</v>
      </c>
      <c r="AL7" s="301" t="s">
        <v>91</v>
      </c>
      <c r="AM7" s="290" t="s">
        <v>204</v>
      </c>
      <c r="AN7" s="301" t="s">
        <v>90</v>
      </c>
      <c r="AO7" s="145"/>
      <c r="AP7" s="145"/>
      <c r="AQ7" s="17"/>
      <c r="AR7" s="169"/>
      <c r="AS7" s="17"/>
      <c r="AT7" s="191"/>
      <c r="AU7" s="17" t="s">
        <v>81</v>
      </c>
      <c r="AV7" s="177" t="s">
        <v>88</v>
      </c>
      <c r="AW7" s="180" t="s">
        <v>173</v>
      </c>
    </row>
    <row r="8" spans="1:49" ht="29.25" customHeight="1" x14ac:dyDescent="0.25">
      <c r="A8" s="380">
        <v>5</v>
      </c>
      <c r="B8" s="17" t="s">
        <v>209</v>
      </c>
      <c r="C8" s="169" t="s">
        <v>91</v>
      </c>
      <c r="D8" s="17" t="s">
        <v>81</v>
      </c>
      <c r="E8" s="307" t="s">
        <v>88</v>
      </c>
      <c r="F8" s="169" t="s">
        <v>4</v>
      </c>
      <c r="G8" s="177" t="s">
        <v>254</v>
      </c>
      <c r="H8" s="17" t="s">
        <v>35</v>
      </c>
      <c r="I8" s="177" t="s">
        <v>182</v>
      </c>
      <c r="J8" s="17" t="s">
        <v>81</v>
      </c>
      <c r="K8" s="169" t="s">
        <v>84</v>
      </c>
      <c r="L8" s="5"/>
      <c r="M8" s="274"/>
      <c r="N8" s="289"/>
      <c r="O8" s="307"/>
      <c r="P8" s="275" t="s">
        <v>164</v>
      </c>
      <c r="Q8" s="301" t="s">
        <v>185</v>
      </c>
      <c r="R8" s="275" t="s">
        <v>164</v>
      </c>
      <c r="S8" s="301" t="s">
        <v>186</v>
      </c>
      <c r="T8" s="17" t="s">
        <v>70</v>
      </c>
      <c r="U8" s="169" t="s">
        <v>87</v>
      </c>
      <c r="V8" s="17" t="s">
        <v>165</v>
      </c>
      <c r="W8" s="219" t="s">
        <v>90</v>
      </c>
      <c r="X8" s="17" t="s">
        <v>94</v>
      </c>
      <c r="Y8" s="169" t="s">
        <v>158</v>
      </c>
      <c r="Z8" s="17" t="s">
        <v>69</v>
      </c>
      <c r="AA8" s="169" t="s">
        <v>85</v>
      </c>
      <c r="AB8" s="316">
        <v>5</v>
      </c>
      <c r="AC8" s="17"/>
      <c r="AD8" s="169"/>
      <c r="AE8" s="5"/>
      <c r="AF8" s="5"/>
      <c r="AG8" s="17" t="s">
        <v>40</v>
      </c>
      <c r="AH8" s="169" t="s">
        <v>91</v>
      </c>
      <c r="AI8" s="17" t="s">
        <v>81</v>
      </c>
      <c r="AJ8" s="307" t="s">
        <v>88</v>
      </c>
      <c r="AK8" s="384" t="s">
        <v>256</v>
      </c>
      <c r="AL8" s="386" t="s">
        <v>190</v>
      </c>
      <c r="AM8" s="17" t="s">
        <v>81</v>
      </c>
      <c r="AN8" s="169" t="s">
        <v>84</v>
      </c>
      <c r="AO8" s="191"/>
      <c r="AP8" s="191"/>
      <c r="AQ8" s="115"/>
      <c r="AR8" s="186"/>
      <c r="AS8" s="290" t="s">
        <v>204</v>
      </c>
      <c r="AT8" s="301" t="s">
        <v>224</v>
      </c>
      <c r="AU8" s="384" t="s">
        <v>212</v>
      </c>
      <c r="AV8" s="385" t="s">
        <v>190</v>
      </c>
      <c r="AW8" s="180" t="s">
        <v>192</v>
      </c>
    </row>
    <row r="9" spans="1:49" ht="30" x14ac:dyDescent="0.25">
      <c r="A9" s="380">
        <v>6</v>
      </c>
      <c r="B9" s="17" t="s">
        <v>31</v>
      </c>
      <c r="C9" s="416" t="s">
        <v>185</v>
      </c>
      <c r="D9" s="17" t="s">
        <v>35</v>
      </c>
      <c r="E9" s="177" t="s">
        <v>188</v>
      </c>
      <c r="F9" s="169" t="s">
        <v>4</v>
      </c>
      <c r="G9" s="177" t="s">
        <v>254</v>
      </c>
      <c r="H9" s="17" t="s">
        <v>81</v>
      </c>
      <c r="I9" s="219" t="s">
        <v>84</v>
      </c>
      <c r="J9" s="17" t="s">
        <v>32</v>
      </c>
      <c r="K9" s="219" t="s">
        <v>207</v>
      </c>
      <c r="L9" s="275" t="s">
        <v>164</v>
      </c>
      <c r="M9" s="302" t="s">
        <v>224</v>
      </c>
      <c r="N9" s="275" t="s">
        <v>164</v>
      </c>
      <c r="O9" s="301" t="s">
        <v>98</v>
      </c>
      <c r="P9" s="17" t="s">
        <v>68</v>
      </c>
      <c r="Q9" s="219" t="s">
        <v>87</v>
      </c>
      <c r="R9" s="17" t="s">
        <v>70</v>
      </c>
      <c r="S9" s="298" t="s">
        <v>158</v>
      </c>
      <c r="T9" s="17" t="s">
        <v>165</v>
      </c>
      <c r="U9" s="177" t="s">
        <v>90</v>
      </c>
      <c r="V9" s="17" t="s">
        <v>69</v>
      </c>
      <c r="W9" s="169" t="s">
        <v>88</v>
      </c>
      <c r="X9" s="17" t="s">
        <v>69</v>
      </c>
      <c r="Y9" s="169" t="s">
        <v>85</v>
      </c>
      <c r="Z9" s="29" t="s">
        <v>249</v>
      </c>
      <c r="AA9" s="216" t="s">
        <v>91</v>
      </c>
      <c r="AB9" s="316">
        <v>6</v>
      </c>
      <c r="AC9" s="138"/>
      <c r="AD9" s="138"/>
      <c r="AE9" s="384" t="s">
        <v>257</v>
      </c>
      <c r="AF9" s="385" t="s">
        <v>258</v>
      </c>
      <c r="AG9" s="17" t="s">
        <v>31</v>
      </c>
      <c r="AH9" s="169" t="s">
        <v>185</v>
      </c>
      <c r="AK9" s="17" t="s">
        <v>81</v>
      </c>
      <c r="AL9" s="169" t="s">
        <v>84</v>
      </c>
      <c r="AM9" s="77" t="s">
        <v>32</v>
      </c>
      <c r="AO9" s="191"/>
      <c r="AP9" s="191"/>
      <c r="AQ9" s="290" t="s">
        <v>204</v>
      </c>
      <c r="AR9" s="301" t="s">
        <v>224</v>
      </c>
      <c r="AS9" s="17" t="s">
        <v>5</v>
      </c>
      <c r="AT9" s="169" t="s">
        <v>158</v>
      </c>
      <c r="AU9" s="17" t="s">
        <v>69</v>
      </c>
      <c r="AV9" s="169" t="s">
        <v>88</v>
      </c>
      <c r="AW9" s="180" t="s">
        <v>174</v>
      </c>
    </row>
    <row r="10" spans="1:49" ht="31.5" x14ac:dyDescent="0.25">
      <c r="A10" s="382" t="s">
        <v>73</v>
      </c>
      <c r="B10" s="5"/>
      <c r="C10" s="274"/>
      <c r="D10" s="5"/>
      <c r="E10" s="274"/>
      <c r="F10" s="274"/>
      <c r="G10" s="274"/>
      <c r="H10" s="17" t="s">
        <v>111</v>
      </c>
      <c r="I10" s="346" t="s">
        <v>224</v>
      </c>
      <c r="J10" s="17" t="s">
        <v>69</v>
      </c>
      <c r="K10" s="169" t="s">
        <v>84</v>
      </c>
      <c r="L10" s="17" t="s">
        <v>68</v>
      </c>
      <c r="M10" s="169" t="s">
        <v>87</v>
      </c>
      <c r="N10" s="17" t="s">
        <v>35</v>
      </c>
      <c r="O10" s="177" t="s">
        <v>188</v>
      </c>
      <c r="P10" s="17" t="s">
        <v>44</v>
      </c>
      <c r="Q10" s="169" t="s">
        <v>91</v>
      </c>
      <c r="R10" s="17" t="s">
        <v>81</v>
      </c>
      <c r="S10" s="177" t="s">
        <v>88</v>
      </c>
      <c r="T10" s="17" t="s">
        <v>255</v>
      </c>
      <c r="U10" s="177" t="s">
        <v>158</v>
      </c>
      <c r="V10" s="17" t="s">
        <v>32</v>
      </c>
      <c r="W10" s="169"/>
      <c r="X10" s="17" t="s">
        <v>81</v>
      </c>
      <c r="Y10" s="169" t="s">
        <v>85</v>
      </c>
      <c r="Z10" s="17"/>
      <c r="AA10" s="169"/>
      <c r="AB10" s="119" t="s">
        <v>73</v>
      </c>
      <c r="AC10" s="105"/>
      <c r="AD10" s="105"/>
      <c r="AE10" s="388"/>
      <c r="AF10" s="389"/>
      <c r="AG10" s="115"/>
      <c r="AH10" s="383"/>
      <c r="AI10" s="5"/>
      <c r="AJ10" s="377"/>
      <c r="AK10" s="384" t="s">
        <v>257</v>
      </c>
      <c r="AL10" s="385" t="s">
        <v>258</v>
      </c>
      <c r="AM10" s="17" t="s">
        <v>69</v>
      </c>
      <c r="AN10" s="169" t="s">
        <v>84</v>
      </c>
      <c r="AO10" s="143"/>
      <c r="AP10" s="143"/>
      <c r="AQ10" s="384" t="s">
        <v>256</v>
      </c>
      <c r="AR10" s="386" t="s">
        <v>190</v>
      </c>
      <c r="AS10" s="17" t="s">
        <v>81</v>
      </c>
      <c r="AT10" s="169" t="s">
        <v>88</v>
      </c>
      <c r="AU10" s="17" t="s">
        <v>32</v>
      </c>
      <c r="AV10" s="169"/>
      <c r="AW10" s="180" t="s">
        <v>193</v>
      </c>
    </row>
    <row r="11" spans="1:49" ht="30" x14ac:dyDescent="0.25">
      <c r="A11" s="382" t="s">
        <v>74</v>
      </c>
      <c r="B11" s="5"/>
      <c r="C11" s="274"/>
      <c r="D11" s="206"/>
      <c r="E11" s="229"/>
      <c r="F11" s="274"/>
      <c r="G11" s="274"/>
      <c r="H11" s="17" t="s">
        <v>5</v>
      </c>
      <c r="I11" s="346" t="s">
        <v>87</v>
      </c>
      <c r="J11" s="17" t="s">
        <v>35</v>
      </c>
      <c r="K11" s="177" t="s">
        <v>182</v>
      </c>
      <c r="L11" s="17" t="s">
        <v>70</v>
      </c>
      <c r="M11" s="346" t="s">
        <v>158</v>
      </c>
      <c r="N11" s="17" t="s">
        <v>44</v>
      </c>
      <c r="O11" s="169" t="s">
        <v>91</v>
      </c>
      <c r="P11" s="17" t="s">
        <v>81</v>
      </c>
      <c r="Q11" s="177" t="s">
        <v>84</v>
      </c>
      <c r="R11" s="17" t="s">
        <v>2</v>
      </c>
      <c r="S11" s="307" t="s">
        <v>224</v>
      </c>
      <c r="T11" s="5"/>
      <c r="U11" s="274"/>
      <c r="V11" s="5"/>
      <c r="W11" s="274"/>
      <c r="X11" s="5"/>
      <c r="Y11" s="274"/>
      <c r="Z11" s="17"/>
      <c r="AA11" s="169"/>
      <c r="AB11" s="317" t="s">
        <v>74</v>
      </c>
      <c r="AC11" s="181"/>
      <c r="AD11" s="181"/>
      <c r="AE11" s="327" t="s">
        <v>32</v>
      </c>
      <c r="AF11" s="169"/>
      <c r="AG11" s="161"/>
      <c r="AH11" s="161"/>
      <c r="AI11" s="47"/>
      <c r="AJ11" s="145"/>
      <c r="AK11" s="47" t="s">
        <v>5</v>
      </c>
      <c r="AL11" s="145" t="s">
        <v>87</v>
      </c>
      <c r="AM11" s="384" t="s">
        <v>212</v>
      </c>
      <c r="AN11" s="385" t="s">
        <v>190</v>
      </c>
      <c r="AO11" s="140"/>
      <c r="AP11" s="140"/>
      <c r="AQ11" s="233" t="s">
        <v>44</v>
      </c>
      <c r="AR11" s="233" t="s">
        <v>91</v>
      </c>
      <c r="AS11" s="17" t="s">
        <v>3</v>
      </c>
      <c r="AT11" s="169" t="s">
        <v>88</v>
      </c>
      <c r="AU11" s="5"/>
      <c r="AV11" s="377"/>
      <c r="AW11" s="450"/>
    </row>
    <row r="12" spans="1:49" x14ac:dyDescent="0.25">
      <c r="A12" s="382" t="s">
        <v>75</v>
      </c>
      <c r="B12" s="206"/>
      <c r="C12" s="229"/>
      <c r="D12" s="5"/>
      <c r="E12" s="274"/>
      <c r="F12" s="274"/>
      <c r="G12" s="274"/>
      <c r="H12" s="314" t="s">
        <v>69</v>
      </c>
      <c r="I12" s="315" t="s">
        <v>84</v>
      </c>
      <c r="J12" s="17" t="s">
        <v>5</v>
      </c>
      <c r="K12" s="169" t="s">
        <v>87</v>
      </c>
      <c r="L12" s="29" t="s">
        <v>209</v>
      </c>
      <c r="M12" s="177" t="s">
        <v>91</v>
      </c>
      <c r="N12" s="17" t="s">
        <v>70</v>
      </c>
      <c r="O12" s="169" t="s">
        <v>158</v>
      </c>
      <c r="P12" s="17" t="s">
        <v>2</v>
      </c>
      <c r="Q12" s="346" t="s">
        <v>224</v>
      </c>
      <c r="R12" s="17" t="s">
        <v>69</v>
      </c>
      <c r="S12" s="219" t="s">
        <v>88</v>
      </c>
      <c r="T12" s="206"/>
      <c r="U12" s="229"/>
      <c r="V12" s="304"/>
      <c r="W12" s="303"/>
      <c r="X12" s="5"/>
      <c r="Y12" s="274"/>
      <c r="Z12" s="5"/>
      <c r="AA12" s="274"/>
      <c r="AB12" s="317" t="s">
        <v>75</v>
      </c>
      <c r="AC12" s="181"/>
      <c r="AD12" s="181"/>
      <c r="AE12" s="5"/>
      <c r="AF12" s="5"/>
      <c r="AG12" s="161"/>
      <c r="AH12" s="161"/>
      <c r="AI12" s="17"/>
      <c r="AJ12" s="161"/>
      <c r="AK12" s="17" t="s">
        <v>3</v>
      </c>
      <c r="AL12" s="169" t="s">
        <v>84</v>
      </c>
      <c r="AM12" s="17" t="s">
        <v>5</v>
      </c>
      <c r="AN12" s="307" t="s">
        <v>158</v>
      </c>
      <c r="AO12" s="161"/>
      <c r="AP12" s="161"/>
      <c r="AQ12" s="17" t="s">
        <v>5</v>
      </c>
      <c r="AR12" s="169" t="s">
        <v>158</v>
      </c>
      <c r="AS12" s="17" t="s">
        <v>3</v>
      </c>
      <c r="AT12" s="169" t="s">
        <v>88</v>
      </c>
      <c r="AU12" s="306"/>
      <c r="AV12" s="305"/>
      <c r="AW12" s="451"/>
    </row>
    <row r="13" spans="1:49" ht="30" x14ac:dyDescent="0.25">
      <c r="A13" s="382" t="s">
        <v>76</v>
      </c>
      <c r="B13" s="5"/>
      <c r="C13" s="274"/>
      <c r="D13" s="5"/>
      <c r="E13" s="274"/>
      <c r="F13" s="274"/>
      <c r="G13" s="274"/>
      <c r="H13" s="17" t="s">
        <v>32</v>
      </c>
      <c r="I13" s="219" t="s">
        <v>207</v>
      </c>
      <c r="J13" s="17" t="s">
        <v>111</v>
      </c>
      <c r="K13" s="346" t="s">
        <v>224</v>
      </c>
      <c r="L13" s="17" t="s">
        <v>35</v>
      </c>
      <c r="M13" s="177" t="s">
        <v>182</v>
      </c>
      <c r="N13" s="17" t="s">
        <v>69</v>
      </c>
      <c r="O13" s="219" t="s">
        <v>84</v>
      </c>
      <c r="P13" s="17" t="s">
        <v>70</v>
      </c>
      <c r="Q13" s="298" t="s">
        <v>158</v>
      </c>
      <c r="R13" s="17" t="s">
        <v>44</v>
      </c>
      <c r="S13" s="177" t="s">
        <v>91</v>
      </c>
      <c r="T13" s="5"/>
      <c r="U13" s="274"/>
      <c r="V13" s="5"/>
      <c r="W13" s="274"/>
      <c r="X13" s="5"/>
      <c r="Y13" s="274"/>
      <c r="Z13" s="17"/>
      <c r="AA13" s="169"/>
      <c r="AB13" s="317" t="s">
        <v>76</v>
      </c>
      <c r="AC13" s="181"/>
      <c r="AD13" s="181"/>
      <c r="AE13" s="17"/>
      <c r="AF13" s="169"/>
      <c r="AG13" s="161"/>
      <c r="AH13" s="161"/>
      <c r="AI13" s="17"/>
      <c r="AJ13" s="161"/>
      <c r="AK13" s="77" t="s">
        <v>32</v>
      </c>
      <c r="AL13" s="377"/>
      <c r="AM13" s="5"/>
      <c r="AN13" s="383"/>
      <c r="AO13" s="140"/>
      <c r="AP13" s="140"/>
      <c r="AQ13" s="17" t="s">
        <v>69</v>
      </c>
      <c r="AR13" s="169" t="s">
        <v>84</v>
      </c>
      <c r="AS13" s="17" t="s">
        <v>44</v>
      </c>
      <c r="AT13" s="177" t="s">
        <v>91</v>
      </c>
      <c r="AU13" s="17"/>
      <c r="AV13" s="277"/>
      <c r="AW13" s="451"/>
    </row>
    <row r="14" spans="1:49" ht="31.5" x14ac:dyDescent="0.25">
      <c r="A14" s="382" t="s">
        <v>77</v>
      </c>
      <c r="B14" s="17"/>
      <c r="C14" s="274"/>
      <c r="D14" s="5"/>
      <c r="E14" s="274"/>
      <c r="F14" s="274"/>
      <c r="G14" s="274"/>
      <c r="H14" s="5"/>
      <c r="I14" s="274"/>
      <c r="J14" s="5"/>
      <c r="K14" s="274"/>
      <c r="L14" s="17" t="s">
        <v>81</v>
      </c>
      <c r="M14" s="219" t="s">
        <v>84</v>
      </c>
      <c r="N14" s="29" t="s">
        <v>234</v>
      </c>
      <c r="O14" s="177" t="s">
        <v>248</v>
      </c>
      <c r="P14" s="17" t="s">
        <v>32</v>
      </c>
      <c r="Q14" s="274"/>
      <c r="R14" s="17" t="s">
        <v>68</v>
      </c>
      <c r="S14" s="169" t="s">
        <v>87</v>
      </c>
      <c r="T14" s="304"/>
      <c r="U14" s="274"/>
      <c r="V14" s="5"/>
      <c r="W14" s="274"/>
      <c r="X14" s="5"/>
      <c r="Y14" s="274"/>
      <c r="Z14" s="17"/>
      <c r="AA14" s="169"/>
      <c r="AB14" s="317" t="s">
        <v>77</v>
      </c>
      <c r="AC14" s="181"/>
      <c r="AD14" s="181"/>
      <c r="AE14" s="17"/>
      <c r="AF14" s="169"/>
      <c r="AG14" s="161"/>
      <c r="AH14" s="161"/>
      <c r="AI14" s="17"/>
      <c r="AJ14" s="161"/>
      <c r="AK14" s="5"/>
      <c r="AL14" s="377"/>
      <c r="AM14" s="5"/>
      <c r="AN14" s="377"/>
      <c r="AO14" s="161"/>
      <c r="AP14" s="161"/>
      <c r="AQ14" s="17" t="s">
        <v>94</v>
      </c>
      <c r="AR14" s="177" t="s">
        <v>158</v>
      </c>
      <c r="AS14" s="115" t="s">
        <v>4</v>
      </c>
      <c r="AT14" s="186" t="s">
        <v>185</v>
      </c>
      <c r="AU14" s="17"/>
      <c r="AV14" s="277"/>
      <c r="AW14" s="451"/>
    </row>
    <row r="15" spans="1:49" x14ac:dyDescent="0.25">
      <c r="A15" s="382" t="s">
        <v>78</v>
      </c>
      <c r="B15" s="17"/>
      <c r="C15" s="169"/>
      <c r="D15" s="17"/>
      <c r="E15" s="169"/>
      <c r="F15" s="169"/>
      <c r="G15" s="169"/>
      <c r="H15" s="5"/>
      <c r="I15" s="274"/>
      <c r="J15" s="5"/>
      <c r="K15" s="274"/>
      <c r="L15" s="17" t="s">
        <v>69</v>
      </c>
      <c r="M15" s="219" t="s">
        <v>84</v>
      </c>
      <c r="N15" s="17" t="s">
        <v>234</v>
      </c>
      <c r="O15" s="169" t="s">
        <v>185</v>
      </c>
      <c r="P15" s="17"/>
      <c r="Q15" s="219"/>
      <c r="R15" s="5"/>
      <c r="S15" s="274"/>
      <c r="T15" s="17"/>
      <c r="U15" s="169"/>
      <c r="V15" s="17"/>
      <c r="W15" s="169"/>
      <c r="X15" s="17"/>
      <c r="Y15" s="169"/>
      <c r="Z15" s="17"/>
      <c r="AA15" s="169"/>
      <c r="AB15" s="317" t="s">
        <v>78</v>
      </c>
      <c r="AC15" s="5"/>
      <c r="AD15" s="5"/>
      <c r="AE15" s="181"/>
      <c r="AF15" s="181"/>
      <c r="AG15" s="161"/>
      <c r="AH15" s="161"/>
      <c r="AI15" s="17"/>
      <c r="AJ15" s="161"/>
      <c r="AK15" s="5"/>
      <c r="AL15" s="377"/>
      <c r="AM15" s="5"/>
      <c r="AN15" s="377"/>
      <c r="AO15" s="145"/>
      <c r="AP15" s="145"/>
      <c r="AQ15" s="17" t="s">
        <v>4</v>
      </c>
      <c r="AR15" s="177" t="s">
        <v>185</v>
      </c>
      <c r="AS15" s="5"/>
      <c r="AT15" s="377"/>
      <c r="AU15" s="28"/>
      <c r="AV15" s="277"/>
      <c r="AW15" s="452"/>
    </row>
    <row r="16" spans="1:49" ht="18.75" x14ac:dyDescent="0.3">
      <c r="A16" s="438" t="str">
        <f>A1</f>
        <v xml:space="preserve">РАСПИСАНИЕ НА  ПОНЕДЕЛЬНИК  </v>
      </c>
      <c r="B16" s="439"/>
      <c r="C16" s="439"/>
      <c r="D16" s="439"/>
      <c r="E16" s="439"/>
      <c r="F16" s="439"/>
      <c r="G16" s="439"/>
      <c r="H16" s="439"/>
      <c r="I16" s="439"/>
      <c r="J16" s="439"/>
      <c r="K16" s="439"/>
      <c r="L16" s="439"/>
      <c r="M16" s="270"/>
      <c r="N16" s="294">
        <f>S1</f>
        <v>8</v>
      </c>
      <c r="O16" s="271"/>
      <c r="P16" s="441" t="str">
        <f>V1</f>
        <v>ЯНВАРЯ</v>
      </c>
      <c r="Q16" s="441"/>
      <c r="R16" s="441"/>
      <c r="S16" s="441"/>
      <c r="T16" s="441"/>
      <c r="U16" s="442"/>
      <c r="V16" s="442"/>
      <c r="W16" s="442"/>
      <c r="X16" s="272"/>
      <c r="Y16" s="273"/>
      <c r="Z16" s="272"/>
      <c r="AA16" s="273"/>
      <c r="AB16" s="309"/>
      <c r="AC16" s="309"/>
      <c r="AD16" s="309"/>
      <c r="AE16" s="309"/>
      <c r="AF16" s="309"/>
      <c r="AG16" s="309"/>
      <c r="AH16" s="310"/>
      <c r="AI16" s="309"/>
      <c r="AJ16" s="310"/>
      <c r="AK16" s="309"/>
      <c r="AL16" s="310"/>
      <c r="AM16" s="309"/>
      <c r="AN16" s="310"/>
      <c r="AO16" s="310"/>
      <c r="AP16" s="310"/>
      <c r="AQ16" s="310"/>
      <c r="AR16" s="310"/>
      <c r="AS16" s="309"/>
      <c r="AT16" s="310"/>
      <c r="AW16" s="309"/>
    </row>
    <row r="17" spans="1:49" ht="18.75" x14ac:dyDescent="0.25">
      <c r="A17" s="154"/>
      <c r="B17" s="435" t="s">
        <v>8</v>
      </c>
      <c r="C17" s="435"/>
      <c r="D17" s="435" t="s">
        <v>9</v>
      </c>
      <c r="E17" s="435"/>
      <c r="F17" s="435" t="s">
        <v>11</v>
      </c>
      <c r="G17" s="435"/>
      <c r="H17" s="435" t="s">
        <v>12</v>
      </c>
      <c r="I17" s="435"/>
      <c r="J17" s="435" t="s">
        <v>14</v>
      </c>
      <c r="K17" s="435"/>
      <c r="L17" s="435" t="s">
        <v>15</v>
      </c>
      <c r="M17" s="435"/>
      <c r="N17" s="435" t="s">
        <v>102</v>
      </c>
      <c r="O17" s="435"/>
      <c r="P17" s="390" t="s">
        <v>16</v>
      </c>
      <c r="Q17" s="390"/>
      <c r="R17" s="390" t="s">
        <v>17</v>
      </c>
      <c r="S17" s="390"/>
      <c r="T17" s="435" t="s">
        <v>162</v>
      </c>
      <c r="U17" s="435"/>
      <c r="V17" s="304"/>
      <c r="W17" s="303"/>
      <c r="X17" s="29"/>
      <c r="Y17" s="176"/>
      <c r="AA17" s="273"/>
      <c r="AD17" s="309"/>
      <c r="AF17" s="309"/>
      <c r="AG17" s="309"/>
      <c r="AH17" s="310"/>
      <c r="AI17" s="309"/>
      <c r="AJ17" s="310"/>
      <c r="AK17" s="309"/>
      <c r="AL17" s="310"/>
      <c r="AM17" s="309"/>
      <c r="AN17" s="310"/>
      <c r="AO17" s="310"/>
      <c r="AP17" s="310"/>
      <c r="AW17" s="309"/>
    </row>
    <row r="18" spans="1:49" ht="18.75" x14ac:dyDescent="0.25">
      <c r="A18" s="380">
        <v>1</v>
      </c>
      <c r="B18" s="278"/>
      <c r="C18" s="347"/>
      <c r="D18" s="278"/>
      <c r="E18" s="347"/>
      <c r="F18" s="289"/>
      <c r="G18" s="169"/>
      <c r="H18" s="17"/>
      <c r="I18" s="169"/>
      <c r="J18" s="17"/>
      <c r="K18" s="177"/>
      <c r="L18" s="304"/>
      <c r="M18" s="303"/>
      <c r="N18" s="278"/>
      <c r="O18" s="347"/>
      <c r="P18" s="304"/>
      <c r="Q18" s="303"/>
      <c r="R18" s="39"/>
      <c r="S18" s="173"/>
      <c r="T18" s="304"/>
      <c r="U18" s="303"/>
      <c r="V18" s="39"/>
      <c r="W18" s="173"/>
      <c r="X18" s="29"/>
      <c r="Y18" s="440"/>
      <c r="Z18" s="440"/>
      <c r="AC18" s="309"/>
      <c r="AD18" s="309"/>
      <c r="AF18" s="309"/>
      <c r="AI18" s="309"/>
      <c r="AJ18" s="310"/>
      <c r="AO18" s="310"/>
      <c r="AP18" s="310"/>
      <c r="AW18" s="309"/>
    </row>
    <row r="19" spans="1:49" ht="28.5" x14ac:dyDescent="0.25">
      <c r="A19" s="380">
        <v>2</v>
      </c>
      <c r="B19" s="17"/>
      <c r="C19" s="379"/>
      <c r="D19" s="17"/>
      <c r="E19" s="169"/>
      <c r="F19" s="17"/>
      <c r="G19" s="169"/>
      <c r="H19" s="17"/>
      <c r="I19" s="169"/>
      <c r="J19" s="115" t="s">
        <v>35</v>
      </c>
      <c r="K19" s="383" t="s">
        <v>188</v>
      </c>
      <c r="L19" s="304"/>
      <c r="M19" s="303"/>
      <c r="N19" s="115" t="s">
        <v>2</v>
      </c>
      <c r="O19" s="391" t="s">
        <v>224</v>
      </c>
      <c r="P19" s="304"/>
      <c r="Q19" s="303"/>
      <c r="R19" s="206"/>
      <c r="S19" s="229"/>
      <c r="T19" s="17"/>
      <c r="U19" s="169"/>
      <c r="V19" s="39"/>
      <c r="W19" s="173"/>
      <c r="X19" s="29"/>
      <c r="Y19" s="284"/>
      <c r="AD19" s="309"/>
      <c r="AO19" s="310"/>
      <c r="AP19" s="310"/>
      <c r="AU19" s="309"/>
      <c r="AV19" s="310"/>
      <c r="AW19" s="309"/>
    </row>
    <row r="20" spans="1:49" ht="28.5" x14ac:dyDescent="0.25">
      <c r="A20" s="380">
        <v>3</v>
      </c>
      <c r="B20" s="17"/>
      <c r="C20" s="282"/>
      <c r="D20" s="17"/>
      <c r="E20" s="379"/>
      <c r="F20" s="115" t="s">
        <v>32</v>
      </c>
      <c r="G20" s="186" t="s">
        <v>207</v>
      </c>
      <c r="H20" s="17"/>
      <c r="I20" s="169"/>
      <c r="J20" s="115" t="s">
        <v>2</v>
      </c>
      <c r="K20" s="391" t="s">
        <v>224</v>
      </c>
      <c r="L20" s="304"/>
      <c r="M20" s="303"/>
      <c r="N20" s="115" t="s">
        <v>35</v>
      </c>
      <c r="O20" s="383" t="s">
        <v>188</v>
      </c>
      <c r="P20" s="304"/>
      <c r="Q20" s="303"/>
      <c r="R20" s="5"/>
      <c r="S20" s="274"/>
      <c r="T20" s="304"/>
      <c r="U20" s="303"/>
      <c r="V20" s="39"/>
      <c r="W20" s="173"/>
      <c r="AM20" s="309"/>
      <c r="AN20" s="310"/>
      <c r="AO20" s="310"/>
      <c r="AP20" s="310"/>
      <c r="AQ20" s="310"/>
      <c r="AR20" s="310"/>
      <c r="AS20" s="309"/>
      <c r="AT20" s="310"/>
      <c r="AW20" s="309"/>
    </row>
    <row r="21" spans="1:49" ht="18.75" x14ac:dyDescent="0.3">
      <c r="A21" s="380">
        <v>4</v>
      </c>
      <c r="B21" s="17"/>
      <c r="C21" s="379"/>
      <c r="D21" s="115" t="s">
        <v>32</v>
      </c>
      <c r="E21" s="186" t="s">
        <v>207</v>
      </c>
      <c r="F21" s="17"/>
      <c r="G21" s="169"/>
      <c r="H21" s="115" t="s">
        <v>2</v>
      </c>
      <c r="I21" s="391" t="s">
        <v>224</v>
      </c>
      <c r="J21" s="5"/>
      <c r="K21" s="274"/>
      <c r="L21" s="304"/>
      <c r="M21" s="303"/>
      <c r="N21" s="5"/>
      <c r="O21" s="274"/>
      <c r="P21" s="304"/>
      <c r="Q21" s="303"/>
      <c r="R21" s="204"/>
      <c r="S21" s="229"/>
      <c r="T21" s="304"/>
      <c r="U21" s="303"/>
      <c r="V21" s="304"/>
      <c r="W21" s="304"/>
      <c r="X21" s="29"/>
      <c r="Y21" s="264"/>
      <c r="Z21" s="311"/>
      <c r="AA21" s="273"/>
      <c r="AB21" s="309"/>
      <c r="AI21" s="309"/>
      <c r="AJ21" s="310"/>
      <c r="AK21" s="309"/>
      <c r="AL21" s="310"/>
      <c r="AO21" s="310"/>
      <c r="AP21" s="310"/>
      <c r="AQ21" s="310"/>
      <c r="AR21" s="310"/>
      <c r="AW21" s="309"/>
    </row>
    <row r="22" spans="1:49" ht="18.75" x14ac:dyDescent="0.3">
      <c r="A22" s="380">
        <v>5</v>
      </c>
      <c r="B22" s="17"/>
      <c r="C22" s="346"/>
      <c r="D22" s="289"/>
      <c r="E22" s="169"/>
      <c r="F22" s="278"/>
      <c r="G22" s="347"/>
      <c r="H22" s="278"/>
      <c r="I22" s="347"/>
      <c r="J22" s="278"/>
      <c r="K22" s="347"/>
      <c r="L22" s="304"/>
      <c r="M22" s="303"/>
      <c r="N22" s="5"/>
      <c r="O22" s="274"/>
      <c r="P22" s="304"/>
      <c r="Q22" s="303"/>
      <c r="R22" s="204"/>
      <c r="S22" s="229"/>
      <c r="T22" s="17"/>
      <c r="U22" s="169"/>
      <c r="V22" s="39"/>
      <c r="W22" s="173"/>
      <c r="X22" s="29"/>
      <c r="Y22" s="264"/>
      <c r="Z22" s="285"/>
      <c r="AA22" s="273"/>
      <c r="AB22" s="309"/>
      <c r="AD22" s="309"/>
      <c r="AE22" s="309"/>
      <c r="AF22" s="309"/>
      <c r="AG22" s="309"/>
      <c r="AH22" s="310"/>
      <c r="AK22" s="309"/>
      <c r="AL22" s="310"/>
      <c r="AM22" s="309"/>
      <c r="AN22" s="310"/>
      <c r="AO22" s="310"/>
      <c r="AP22" s="310"/>
      <c r="AQ22" s="310"/>
      <c r="AR22" s="310"/>
      <c r="AS22" s="309"/>
      <c r="AT22" s="310"/>
      <c r="AW22" s="309"/>
    </row>
    <row r="23" spans="1:49" ht="18.75" x14ac:dyDescent="0.3">
      <c r="A23" s="382" t="s">
        <v>73</v>
      </c>
      <c r="B23" s="5"/>
      <c r="C23" s="274"/>
      <c r="D23" s="5"/>
      <c r="E23" s="274"/>
      <c r="F23" s="173"/>
      <c r="G23" s="173"/>
      <c r="H23" s="5"/>
      <c r="I23" s="274"/>
      <c r="J23" s="312"/>
      <c r="K23" s="229"/>
      <c r="L23" s="392"/>
      <c r="M23" s="393"/>
      <c r="N23" s="5"/>
      <c r="O23" s="274"/>
      <c r="P23" s="392"/>
      <c r="Q23" s="393"/>
      <c r="R23" s="392"/>
      <c r="S23" s="393"/>
      <c r="T23" s="392"/>
      <c r="U23" s="393"/>
      <c r="V23" s="304"/>
      <c r="W23" s="303"/>
      <c r="X23" s="299"/>
      <c r="Y23" s="286"/>
      <c r="Z23" s="287"/>
      <c r="AA23" s="273"/>
      <c r="AB23" s="309"/>
      <c r="AC23" s="309"/>
      <c r="AD23" s="309"/>
      <c r="AE23" s="309"/>
      <c r="AF23" s="309"/>
      <c r="AG23" s="309"/>
      <c r="AH23" s="310"/>
      <c r="AI23" s="309"/>
      <c r="AJ23" s="310"/>
      <c r="AK23" s="309"/>
      <c r="AL23" s="310"/>
      <c r="AM23" s="309"/>
      <c r="AN23" s="310"/>
      <c r="AO23" s="310"/>
      <c r="AP23" s="310"/>
      <c r="AQ23" s="310"/>
      <c r="AR23" s="310"/>
      <c r="AS23" s="309"/>
      <c r="AT23" s="310"/>
      <c r="AU23" s="309"/>
      <c r="AV23" s="310"/>
      <c r="AW23" s="309"/>
    </row>
    <row r="24" spans="1:49" ht="18.75" x14ac:dyDescent="0.3">
      <c r="A24" s="382" t="s">
        <v>74</v>
      </c>
      <c r="B24" s="5"/>
      <c r="C24" s="274"/>
      <c r="D24" s="5"/>
      <c r="E24" s="274"/>
      <c r="F24" s="274"/>
      <c r="G24" s="274"/>
      <c r="H24" s="5"/>
      <c r="I24" s="274"/>
      <c r="J24" s="5"/>
      <c r="K24" s="274"/>
      <c r="L24" s="17"/>
      <c r="M24" s="308"/>
      <c r="N24" s="5"/>
      <c r="O24" s="274"/>
      <c r="P24" s="17"/>
      <c r="Q24" s="169"/>
      <c r="R24" s="17"/>
      <c r="S24" s="177"/>
      <c r="T24" s="327" t="s">
        <v>32</v>
      </c>
      <c r="U24" s="403" t="s">
        <v>225</v>
      </c>
      <c r="V24" s="304"/>
      <c r="W24" s="303"/>
      <c r="X24" s="299"/>
      <c r="Y24" s="283"/>
      <c r="Z24" s="288"/>
      <c r="AA24" s="273"/>
      <c r="AB24" s="309"/>
      <c r="AC24" s="309"/>
      <c r="AD24" s="309"/>
      <c r="AE24" s="309"/>
      <c r="AF24" s="309"/>
      <c r="AG24" s="309"/>
      <c r="AH24" s="310"/>
      <c r="AI24" s="309"/>
      <c r="AJ24" s="310"/>
      <c r="AK24" s="309"/>
      <c r="AL24" s="310"/>
      <c r="AM24" s="309"/>
      <c r="AN24" s="310"/>
      <c r="AO24" s="310"/>
      <c r="AP24" s="310"/>
      <c r="AQ24" s="310"/>
      <c r="AR24" s="310"/>
      <c r="AS24" s="309"/>
      <c r="AT24" s="310"/>
      <c r="AU24" s="309"/>
      <c r="AV24" s="310"/>
      <c r="AW24" s="309"/>
    </row>
    <row r="25" spans="1:49" ht="28.5" x14ac:dyDescent="0.3">
      <c r="A25" s="382" t="s">
        <v>75</v>
      </c>
      <c r="B25" s="304"/>
      <c r="C25" s="303"/>
      <c r="D25" s="39"/>
      <c r="E25" s="173"/>
      <c r="F25" s="173"/>
      <c r="G25" s="173"/>
      <c r="H25" s="304"/>
      <c r="I25" s="303"/>
      <c r="J25" s="304"/>
      <c r="K25" s="229"/>
      <c r="L25" s="115" t="s">
        <v>35</v>
      </c>
      <c r="M25" s="383" t="s">
        <v>188</v>
      </c>
      <c r="N25" s="17"/>
      <c r="O25" s="391"/>
      <c r="P25" s="327" t="s">
        <v>32</v>
      </c>
      <c r="Q25" s="403" t="s">
        <v>225</v>
      </c>
      <c r="R25" s="17"/>
      <c r="S25" s="177"/>
      <c r="T25" s="5"/>
      <c r="U25" s="274"/>
      <c r="V25" s="304"/>
      <c r="W25" s="303"/>
      <c r="X25" s="299"/>
      <c r="Y25" s="313"/>
      <c r="Z25" s="288"/>
      <c r="AA25" s="273"/>
      <c r="AB25" s="309"/>
      <c r="AC25" s="309"/>
      <c r="AD25" s="309"/>
      <c r="AE25" s="309"/>
      <c r="AF25" s="309"/>
      <c r="AG25" s="309"/>
      <c r="AH25" s="310"/>
      <c r="AI25" s="309"/>
      <c r="AJ25" s="310"/>
      <c r="AK25" s="309"/>
      <c r="AL25" s="310"/>
      <c r="AM25" s="309"/>
      <c r="AN25" s="310"/>
      <c r="AO25" s="310"/>
      <c r="AP25" s="310"/>
      <c r="AQ25" s="310"/>
      <c r="AR25" s="310"/>
      <c r="AS25" s="309"/>
      <c r="AT25" s="310"/>
      <c r="AU25" s="309"/>
      <c r="AV25" s="310"/>
      <c r="AW25" s="309"/>
    </row>
    <row r="26" spans="1:49" ht="18.75" x14ac:dyDescent="0.3">
      <c r="A26" s="382" t="s">
        <v>76</v>
      </c>
      <c r="B26" s="5"/>
      <c r="C26" s="274"/>
      <c r="D26" s="39"/>
      <c r="E26" s="173"/>
      <c r="F26" s="173"/>
      <c r="G26" s="173"/>
      <c r="H26" s="304"/>
      <c r="I26" s="303"/>
      <c r="J26" s="304"/>
      <c r="K26" s="303"/>
      <c r="L26" s="17"/>
      <c r="M26" s="307"/>
      <c r="N26" s="5"/>
      <c r="O26" s="274"/>
      <c r="P26" s="17"/>
      <c r="Q26" s="169"/>
      <c r="R26" s="28"/>
      <c r="S26" s="169"/>
      <c r="T26" s="17"/>
      <c r="U26" s="169"/>
      <c r="V26" s="304"/>
      <c r="W26" s="303"/>
      <c r="X26" s="299"/>
      <c r="Y26" s="264"/>
      <c r="Z26" s="285"/>
      <c r="AA26" s="273"/>
      <c r="AB26" s="309"/>
      <c r="AC26" s="309"/>
      <c r="AD26" s="309"/>
      <c r="AE26" s="309"/>
      <c r="AF26" s="309"/>
      <c r="AG26" s="309"/>
      <c r="AH26" s="310"/>
      <c r="AI26" s="309"/>
      <c r="AJ26" s="310"/>
      <c r="AK26" s="309"/>
      <c r="AL26" s="310"/>
      <c r="AM26" s="309"/>
      <c r="AN26" s="310"/>
      <c r="AO26" s="310"/>
      <c r="AP26" s="310"/>
      <c r="AQ26" s="310"/>
      <c r="AR26" s="310"/>
      <c r="AS26" s="309"/>
      <c r="AT26" s="310"/>
      <c r="AU26" s="309"/>
      <c r="AV26" s="310"/>
      <c r="AW26" s="309"/>
    </row>
    <row r="27" spans="1:49" ht="18.75" x14ac:dyDescent="0.3">
      <c r="A27" s="382" t="s">
        <v>77</v>
      </c>
      <c r="B27" s="39"/>
      <c r="C27" s="173"/>
      <c r="D27" s="39"/>
      <c r="E27" s="173"/>
      <c r="F27" s="173"/>
      <c r="G27" s="173"/>
      <c r="H27" s="39"/>
      <c r="I27" s="173"/>
      <c r="J27" s="312"/>
      <c r="K27" s="229"/>
      <c r="L27" s="17"/>
      <c r="M27" s="307"/>
      <c r="N27" s="5"/>
      <c r="O27" s="274"/>
      <c r="P27" s="17"/>
      <c r="Q27" s="346"/>
      <c r="R27" s="17"/>
      <c r="S27" s="346"/>
      <c r="T27" s="17"/>
      <c r="U27" s="169"/>
      <c r="V27" s="304"/>
      <c r="W27" s="303"/>
      <c r="X27" s="299"/>
      <c r="Y27" s="273"/>
      <c r="Z27" s="272"/>
      <c r="AA27" s="273"/>
      <c r="AB27" s="309"/>
      <c r="AC27" s="309"/>
      <c r="AD27" s="309"/>
      <c r="AE27" s="309"/>
      <c r="AF27" s="309"/>
      <c r="AG27" s="309"/>
      <c r="AH27" s="310"/>
      <c r="AI27" s="309"/>
      <c r="AJ27" s="310"/>
      <c r="AK27" s="309"/>
      <c r="AL27" s="310"/>
      <c r="AM27" s="309"/>
      <c r="AN27" s="310"/>
      <c r="AO27" s="310"/>
      <c r="AP27" s="310"/>
      <c r="AQ27" s="310"/>
      <c r="AR27" s="310"/>
      <c r="AS27" s="309"/>
      <c r="AT27" s="310"/>
      <c r="AU27" s="309"/>
      <c r="AV27" s="310"/>
      <c r="AW27" s="309"/>
    </row>
  </sheetData>
  <mergeCells count="39">
    <mergeCell ref="AW2:AW3"/>
    <mergeCell ref="AW11:AW15"/>
    <mergeCell ref="A1:R1"/>
    <mergeCell ref="AB2:AB3"/>
    <mergeCell ref="P2:Q2"/>
    <mergeCell ref="R2:S2"/>
    <mergeCell ref="X2:Y2"/>
    <mergeCell ref="Z2:AA2"/>
    <mergeCell ref="T2:U2"/>
    <mergeCell ref="V2:W2"/>
    <mergeCell ref="B2:C2"/>
    <mergeCell ref="S1:U1"/>
    <mergeCell ref="AQ2:AR2"/>
    <mergeCell ref="L2:M2"/>
    <mergeCell ref="V1:AA1"/>
    <mergeCell ref="N2:O2"/>
    <mergeCell ref="AM2:AN2"/>
    <mergeCell ref="AK2:AL2"/>
    <mergeCell ref="AI2:AJ2"/>
    <mergeCell ref="AG2:AH2"/>
    <mergeCell ref="AB1:AR1"/>
    <mergeCell ref="AC2:AD2"/>
    <mergeCell ref="AE2:AF2"/>
    <mergeCell ref="AO2:AP2"/>
    <mergeCell ref="Y18:Z18"/>
    <mergeCell ref="L17:M17"/>
    <mergeCell ref="N17:O17"/>
    <mergeCell ref="T17:U17"/>
    <mergeCell ref="P16:W16"/>
    <mergeCell ref="J17:K17"/>
    <mergeCell ref="D2:E2"/>
    <mergeCell ref="J2:K2"/>
    <mergeCell ref="A16:L16"/>
    <mergeCell ref="B17:C17"/>
    <mergeCell ref="D17:E17"/>
    <mergeCell ref="H17:I17"/>
    <mergeCell ref="H2:I2"/>
    <mergeCell ref="F2:G2"/>
    <mergeCell ref="F17:G17"/>
  </mergeCells>
  <pageMargins left="0.17708333333333334" right="0.23622047244094491" top="0.35433070866141736" bottom="0.35433070866141736" header="0.31496062992125984" footer="0.31496062992125984"/>
  <pageSetup paperSize="9" scale="84" orientation="landscape" r:id="rId1"/>
  <rowBreaks count="1" manualBreakCount="1">
    <brk id="27" max="16383" man="1"/>
  </rowBreaks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7"/>
  <sheetViews>
    <sheetView zoomScale="70" zoomScaleNormal="70" zoomScaleSheetLayoutView="50" workbookViewId="0">
      <selection activeCell="N19" sqref="N19"/>
    </sheetView>
  </sheetViews>
  <sheetFormatPr defaultRowHeight="15" x14ac:dyDescent="0.25"/>
  <cols>
    <col min="1" max="1" width="7.85546875" customWidth="1"/>
    <col min="2" max="2" width="7.7109375" customWidth="1"/>
    <col min="3" max="3" width="4" style="164" customWidth="1"/>
    <col min="4" max="4" width="7.7109375" customWidth="1"/>
    <col min="5" max="5" width="4" style="164" customWidth="1"/>
    <col min="6" max="6" width="7.7109375" customWidth="1"/>
    <col min="7" max="7" width="4" style="164" customWidth="1"/>
    <col min="8" max="8" width="7.7109375" customWidth="1"/>
    <col min="9" max="9" width="4" style="164" customWidth="1"/>
    <col min="10" max="10" width="7.7109375" customWidth="1"/>
    <col min="11" max="11" width="4" style="164" customWidth="1"/>
    <col min="12" max="12" width="7.7109375" customWidth="1"/>
    <col min="13" max="13" width="4" style="164" customWidth="1"/>
    <col min="14" max="14" width="7.7109375" customWidth="1"/>
    <col min="15" max="15" width="4.42578125" style="164" customWidth="1"/>
    <col min="16" max="16" width="7.7109375" customWidth="1"/>
    <col min="17" max="17" width="4" style="164" customWidth="1"/>
    <col min="18" max="18" width="7.7109375" customWidth="1"/>
    <col min="19" max="19" width="4" style="164" customWidth="1"/>
    <col min="20" max="20" width="7.7109375" customWidth="1"/>
    <col min="21" max="21" width="4" style="164" customWidth="1"/>
    <col min="22" max="22" width="7.7109375" customWidth="1"/>
    <col min="23" max="23" width="4.42578125" style="164" customWidth="1"/>
    <col min="24" max="24" width="7.7109375" customWidth="1"/>
    <col min="25" max="25" width="3.42578125" style="164" customWidth="1"/>
    <col min="26" max="26" width="7.7109375" customWidth="1"/>
    <col min="27" max="27" width="4" style="164" customWidth="1"/>
    <col min="28" max="28" width="9.140625" hidden="1" customWidth="1"/>
    <col min="29" max="29" width="6.42578125" customWidth="1"/>
    <col min="30" max="30" width="8.5703125" customWidth="1"/>
    <col min="31" max="31" width="4.28515625" style="164" customWidth="1"/>
    <col min="32" max="32" width="8.85546875" customWidth="1"/>
    <col min="33" max="33" width="3.42578125" style="164" customWidth="1"/>
    <col min="34" max="34" width="10.140625" customWidth="1"/>
    <col min="35" max="35" width="3.42578125" style="164" customWidth="1"/>
    <col min="36" max="36" width="7.85546875" customWidth="1"/>
    <col min="37" max="37" width="3.42578125" style="164" customWidth="1"/>
    <col min="38" max="38" width="9.28515625" customWidth="1"/>
    <col min="39" max="39" width="4.5703125" style="164" customWidth="1"/>
    <col min="40" max="40" width="10.140625" customWidth="1"/>
    <col min="41" max="41" width="4" style="164" customWidth="1"/>
    <col min="42" max="42" width="7.7109375" customWidth="1"/>
    <col min="43" max="43" width="5.7109375" customWidth="1"/>
    <col min="45" max="45" width="3.42578125" customWidth="1"/>
    <col min="46" max="46" width="7.5703125" customWidth="1"/>
    <col min="47" max="47" width="4.7109375" customWidth="1"/>
    <col min="48" max="48" width="7.85546875" customWidth="1"/>
    <col min="49" max="49" width="4.28515625" customWidth="1"/>
  </cols>
  <sheetData>
    <row r="1" spans="1:49" ht="18.75" x14ac:dyDescent="0.25">
      <c r="A1" s="469" t="s">
        <v>144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104">
        <f>ПОНЕДЕЛЬНИК!S1+1</f>
        <v>9</v>
      </c>
      <c r="S1" s="465" t="str">
        <f>ПОНЕДЕЛЬНИК!V1</f>
        <v>ЯНВАРЯ</v>
      </c>
      <c r="T1" s="465"/>
      <c r="U1" s="465"/>
      <c r="V1" s="465"/>
      <c r="W1" s="465"/>
      <c r="X1" s="465"/>
      <c r="Y1" s="465"/>
      <c r="Z1" s="465"/>
      <c r="AA1" s="465"/>
      <c r="AF1" s="133"/>
      <c r="AG1" s="196"/>
      <c r="AH1" s="132" t="s">
        <v>157</v>
      </c>
      <c r="AI1" s="196"/>
      <c r="AJ1" s="133"/>
      <c r="AK1" s="196"/>
      <c r="AL1" s="134" t="s">
        <v>160</v>
      </c>
      <c r="AM1" s="200"/>
      <c r="AN1" s="135">
        <f>R1</f>
        <v>9</v>
      </c>
      <c r="AO1" s="201" t="str">
        <f>S1</f>
        <v>ЯНВАРЯ</v>
      </c>
    </row>
    <row r="2" spans="1:49" ht="18.75" customHeight="1" x14ac:dyDescent="0.25">
      <c r="A2" s="78"/>
      <c r="B2" s="463" t="str">
        <f>ПОНЕДЕЛЬНИК!B2</f>
        <v>5А</v>
      </c>
      <c r="C2" s="464"/>
      <c r="D2" s="463" t="str">
        <f>ПОНЕДЕЛЬНИК!D2</f>
        <v>5Б</v>
      </c>
      <c r="E2" s="464"/>
      <c r="F2" s="463" t="str">
        <f>ПОНЕДЕЛЬНИК!F2</f>
        <v>5В</v>
      </c>
      <c r="G2" s="464"/>
      <c r="H2" s="463" t="str">
        <f>ПОНЕДЕЛЬНИК!H2</f>
        <v>6А</v>
      </c>
      <c r="I2" s="464"/>
      <c r="J2" s="463" t="str">
        <f>ПОНЕДЕЛЬНИК!J2</f>
        <v>6Б</v>
      </c>
      <c r="K2" s="464"/>
      <c r="L2" s="463" t="str">
        <f>ПОНЕДЕЛЬНИК!L2</f>
        <v>7А</v>
      </c>
      <c r="M2" s="464"/>
      <c r="N2" s="463" t="str">
        <f>ПОНЕДЕЛЬНИК!N2</f>
        <v>7Б</v>
      </c>
      <c r="O2" s="464"/>
      <c r="P2" s="463" t="str">
        <f>ПОНЕДЕЛЬНИК!P2</f>
        <v>8А</v>
      </c>
      <c r="Q2" s="464"/>
      <c r="R2" s="463" t="str">
        <f>ПОНЕДЕЛЬНИК!R2</f>
        <v>8Б</v>
      </c>
      <c r="S2" s="464"/>
      <c r="T2" s="463" t="str">
        <f>ПОНЕДЕЛЬНИК!T2</f>
        <v>9А</v>
      </c>
      <c r="U2" s="464"/>
      <c r="V2" s="463" t="str">
        <f>ПОНЕДЕЛЬНИК!V2</f>
        <v>9Б</v>
      </c>
      <c r="W2" s="464"/>
      <c r="X2" s="463">
        <f>ПОНЕДЕЛЬНИК!X2</f>
        <v>10</v>
      </c>
      <c r="Y2" s="464"/>
      <c r="Z2" s="463">
        <f>ПОНЕДЕЛЬНИК!Z2</f>
        <v>11</v>
      </c>
      <c r="AA2" s="464"/>
      <c r="AC2" s="112" t="s">
        <v>155</v>
      </c>
      <c r="AD2" s="436" t="str">
        <f>ПОНЕДЕЛЬНИК!AC2</f>
        <v>2Бк</v>
      </c>
      <c r="AE2" s="437"/>
      <c r="AF2" s="436" t="str">
        <f>ПОНЕДЕЛЬНИК!AE2</f>
        <v>4Вк</v>
      </c>
      <c r="AG2" s="437"/>
      <c r="AH2" s="436" t="str">
        <f>ПОНЕДЕЛЬНИК!AG2</f>
        <v>5Ак</v>
      </c>
      <c r="AI2" s="437"/>
      <c r="AJ2" s="436" t="str">
        <f>ПОНЕДЕЛЬНИК!AI2</f>
        <v>5Бк</v>
      </c>
      <c r="AK2" s="437"/>
      <c r="AL2" s="436" t="str">
        <f>ПОНЕДЕЛЬНИК!AK2</f>
        <v>6Ак</v>
      </c>
      <c r="AM2" s="437"/>
      <c r="AN2" s="436" t="str">
        <f>ПОНЕДЕЛЬНИК!AM2</f>
        <v>6Бк</v>
      </c>
      <c r="AO2" s="437"/>
      <c r="AP2" s="436" t="str">
        <f>ПОНЕДЕЛЬНИК!AO2</f>
        <v>6Д</v>
      </c>
      <c r="AQ2" s="437"/>
      <c r="AR2" s="436" t="str">
        <f>ПОНЕДЕЛЬНИК!AQ2</f>
        <v>7Бк</v>
      </c>
      <c r="AS2" s="437"/>
      <c r="AT2" s="436" t="str">
        <f>ПОНЕДЕЛЬНИК!AS2</f>
        <v>8Бк</v>
      </c>
      <c r="AU2" s="437"/>
      <c r="AV2" s="436" t="str">
        <f>ПОНЕДЕЛЬНИК!AU2</f>
        <v>9бк</v>
      </c>
      <c r="AW2" s="437"/>
    </row>
    <row r="3" spans="1:49" ht="18.75" hidden="1" customHeight="1" x14ac:dyDescent="0.3">
      <c r="A3" s="36" t="s">
        <v>83</v>
      </c>
      <c r="B3" s="37" t="s">
        <v>87</v>
      </c>
      <c r="C3" s="37"/>
      <c r="D3" s="37" t="s">
        <v>84</v>
      </c>
      <c r="E3" s="37"/>
      <c r="F3" s="37" t="s">
        <v>84</v>
      </c>
      <c r="G3" s="37"/>
      <c r="H3" s="37" t="s">
        <v>90</v>
      </c>
      <c r="I3" s="37"/>
      <c r="J3" s="37" t="s">
        <v>86</v>
      </c>
      <c r="K3" s="37"/>
      <c r="L3" s="37" t="s">
        <v>87</v>
      </c>
      <c r="M3" s="37"/>
      <c r="N3" s="37" t="s">
        <v>85</v>
      </c>
      <c r="O3" s="37"/>
      <c r="P3" s="37" t="s">
        <v>88</v>
      </c>
      <c r="Q3" s="37"/>
      <c r="R3" s="37" t="s">
        <v>90</v>
      </c>
      <c r="S3" s="37"/>
      <c r="T3" s="37" t="s">
        <v>89</v>
      </c>
      <c r="U3" s="37"/>
      <c r="V3" s="37" t="s">
        <v>91</v>
      </c>
      <c r="W3" s="37"/>
      <c r="X3" s="37" t="s">
        <v>86</v>
      </c>
      <c r="Y3" s="37"/>
      <c r="Z3" s="214" t="s">
        <v>98</v>
      </c>
      <c r="AC3" s="113" t="s">
        <v>90</v>
      </c>
      <c r="AD3" s="113"/>
      <c r="AE3" s="113"/>
      <c r="AF3" s="22"/>
      <c r="AG3" s="143"/>
      <c r="AH3" s="20"/>
      <c r="AI3" s="199"/>
      <c r="AJ3" s="20"/>
      <c r="AK3" s="199"/>
      <c r="AL3" s="330"/>
      <c r="AM3" s="331"/>
      <c r="AN3" s="332"/>
      <c r="AO3" s="332"/>
    </row>
    <row r="4" spans="1:49" ht="30" x14ac:dyDescent="0.25">
      <c r="A4" s="337">
        <v>1</v>
      </c>
      <c r="B4" s="29" t="s">
        <v>170</v>
      </c>
      <c r="C4" s="177" t="s">
        <v>90</v>
      </c>
      <c r="D4" s="17" t="s">
        <v>81</v>
      </c>
      <c r="E4" s="169" t="s">
        <v>88</v>
      </c>
      <c r="F4" s="17" t="s">
        <v>35</v>
      </c>
      <c r="G4" s="318" t="s">
        <v>222</v>
      </c>
      <c r="H4" s="17"/>
      <c r="I4" s="161"/>
      <c r="J4" s="2"/>
      <c r="K4" s="190"/>
      <c r="L4" s="53"/>
      <c r="M4" s="188"/>
      <c r="N4" s="17"/>
      <c r="O4" s="169"/>
      <c r="P4" s="17"/>
      <c r="Q4" s="169"/>
      <c r="R4" s="168"/>
      <c r="S4" s="418"/>
      <c r="T4" s="17" t="s">
        <v>170</v>
      </c>
      <c r="U4" s="177" t="s">
        <v>86</v>
      </c>
      <c r="V4" s="17" t="s">
        <v>70</v>
      </c>
      <c r="W4" s="169" t="s">
        <v>87</v>
      </c>
      <c r="X4" s="2"/>
      <c r="Y4" s="190"/>
      <c r="Z4" s="17" t="s">
        <v>32</v>
      </c>
      <c r="AA4" s="169"/>
      <c r="AC4" s="322">
        <v>1</v>
      </c>
      <c r="AD4" s="23"/>
      <c r="AE4" s="315"/>
      <c r="AF4" s="115"/>
      <c r="AG4" s="218"/>
      <c r="AH4" s="384" t="s">
        <v>256</v>
      </c>
      <c r="AI4" s="386" t="s">
        <v>190</v>
      </c>
      <c r="AJ4" s="17" t="s">
        <v>81</v>
      </c>
      <c r="AK4" s="208" t="s">
        <v>88</v>
      </c>
      <c r="AL4" s="25"/>
      <c r="AM4" s="220"/>
      <c r="AN4" s="157"/>
      <c r="AO4" s="186"/>
      <c r="AP4" s="2"/>
      <c r="AQ4" s="2"/>
      <c r="AR4" s="2"/>
      <c r="AS4" s="2"/>
      <c r="AT4" s="2"/>
      <c r="AU4" s="2"/>
      <c r="AV4" s="363"/>
      <c r="AW4" s="2"/>
    </row>
    <row r="5" spans="1:49" ht="18.75" x14ac:dyDescent="0.25">
      <c r="A5" s="337">
        <v>2</v>
      </c>
      <c r="B5" s="17" t="s">
        <v>5</v>
      </c>
      <c r="C5" s="169" t="s">
        <v>158</v>
      </c>
      <c r="D5" s="17" t="s">
        <v>69</v>
      </c>
      <c r="E5" s="169" t="s">
        <v>88</v>
      </c>
      <c r="F5" s="17" t="s">
        <v>81</v>
      </c>
      <c r="G5" s="169" t="s">
        <v>84</v>
      </c>
      <c r="H5" s="2"/>
      <c r="I5" s="190"/>
      <c r="J5" s="2"/>
      <c r="K5" s="161"/>
      <c r="L5" s="17"/>
      <c r="M5" s="161"/>
      <c r="N5" s="17"/>
      <c r="O5" s="169"/>
      <c r="P5" s="2"/>
      <c r="Q5" s="190"/>
      <c r="R5" s="2"/>
      <c r="T5" s="17" t="s">
        <v>32</v>
      </c>
      <c r="U5" s="190"/>
      <c r="V5" s="17" t="s">
        <v>170</v>
      </c>
      <c r="W5" s="177" t="s">
        <v>86</v>
      </c>
      <c r="X5" s="17" t="s">
        <v>68</v>
      </c>
      <c r="Y5" s="371" t="s">
        <v>87</v>
      </c>
      <c r="Z5" s="17" t="s">
        <v>170</v>
      </c>
      <c r="AA5" s="208" t="s">
        <v>90</v>
      </c>
      <c r="AC5" s="322">
        <v>2</v>
      </c>
      <c r="AD5" s="384" t="s">
        <v>256</v>
      </c>
      <c r="AE5" s="386" t="s">
        <v>190</v>
      </c>
      <c r="AF5" s="2"/>
      <c r="AG5" s="173"/>
      <c r="AH5" s="17" t="s">
        <v>5</v>
      </c>
      <c r="AI5" s="218" t="s">
        <v>158</v>
      </c>
      <c r="AJ5" s="17" t="s">
        <v>3</v>
      </c>
      <c r="AK5" s="169" t="s">
        <v>88</v>
      </c>
      <c r="AL5" s="2"/>
      <c r="AM5" s="190"/>
      <c r="AN5" s="2"/>
      <c r="AO5" s="190"/>
      <c r="AP5" s="2"/>
      <c r="AQ5" s="2"/>
      <c r="AR5" s="2"/>
      <c r="AS5" s="2"/>
      <c r="AT5" s="2"/>
      <c r="AU5" s="2"/>
      <c r="AV5" s="422" t="s">
        <v>42</v>
      </c>
      <c r="AW5" s="186" t="s">
        <v>86</v>
      </c>
    </row>
    <row r="6" spans="1:49" ht="18.75" x14ac:dyDescent="0.25">
      <c r="A6" s="337">
        <v>3</v>
      </c>
      <c r="B6" s="17" t="s">
        <v>32</v>
      </c>
      <c r="C6" s="190"/>
      <c r="D6" s="29" t="s">
        <v>170</v>
      </c>
      <c r="E6" s="177" t="s">
        <v>90</v>
      </c>
      <c r="F6" s="17" t="s">
        <v>5</v>
      </c>
      <c r="G6" s="161" t="s">
        <v>158</v>
      </c>
      <c r="H6" s="2"/>
      <c r="I6" s="190"/>
      <c r="J6" s="17"/>
      <c r="K6" s="161"/>
      <c r="L6" s="2"/>
      <c r="M6" s="190"/>
      <c r="N6" s="2"/>
      <c r="O6" s="190"/>
      <c r="P6" s="2"/>
      <c r="Q6" s="190"/>
      <c r="R6" s="2"/>
      <c r="S6" s="419"/>
      <c r="T6" s="17" t="s">
        <v>69</v>
      </c>
      <c r="U6" s="169" t="s">
        <v>88</v>
      </c>
      <c r="V6" s="17" t="s">
        <v>35</v>
      </c>
      <c r="W6" s="318" t="s">
        <v>98</v>
      </c>
      <c r="X6" s="17" t="s">
        <v>47</v>
      </c>
      <c r="Y6" s="169" t="s">
        <v>89</v>
      </c>
      <c r="Z6" s="17" t="s">
        <v>5</v>
      </c>
      <c r="AA6" s="215" t="s">
        <v>87</v>
      </c>
      <c r="AC6" s="322">
        <v>3</v>
      </c>
      <c r="AD6" s="23"/>
      <c r="AE6" s="315"/>
      <c r="AF6" s="23"/>
      <c r="AG6" s="219"/>
      <c r="AH6" s="17" t="s">
        <v>32</v>
      </c>
      <c r="AI6" s="315"/>
      <c r="AJ6" s="384" t="s">
        <v>212</v>
      </c>
      <c r="AK6" s="386" t="s">
        <v>190</v>
      </c>
      <c r="AL6" s="17"/>
      <c r="AM6" s="169"/>
      <c r="AN6" s="17"/>
      <c r="AO6" s="169"/>
      <c r="AP6" s="2"/>
      <c r="AQ6" s="2"/>
      <c r="AR6" s="2"/>
      <c r="AS6" s="2"/>
      <c r="AT6" s="2"/>
      <c r="AU6" s="2"/>
      <c r="AV6" s="384" t="s">
        <v>256</v>
      </c>
      <c r="AW6" s="386" t="s">
        <v>190</v>
      </c>
    </row>
    <row r="7" spans="1:49" ht="18.75" x14ac:dyDescent="0.25">
      <c r="A7" s="337">
        <v>4</v>
      </c>
      <c r="B7" s="17" t="s">
        <v>69</v>
      </c>
      <c r="C7" s="169" t="s">
        <v>88</v>
      </c>
      <c r="D7" s="17" t="s">
        <v>5</v>
      </c>
      <c r="E7" s="169" t="s">
        <v>158</v>
      </c>
      <c r="F7" s="17" t="s">
        <v>69</v>
      </c>
      <c r="G7" s="169" t="s">
        <v>84</v>
      </c>
      <c r="H7" s="2"/>
      <c r="I7" s="190"/>
      <c r="J7" s="2"/>
      <c r="K7" s="190"/>
      <c r="L7" s="2"/>
      <c r="M7" s="190"/>
      <c r="N7" s="2"/>
      <c r="O7" s="190"/>
      <c r="P7" s="2"/>
      <c r="Q7" s="190"/>
      <c r="R7" s="2"/>
      <c r="S7" s="418"/>
      <c r="T7" s="17" t="s">
        <v>35</v>
      </c>
      <c r="U7" s="318" t="s">
        <v>98</v>
      </c>
      <c r="V7" s="17" t="s">
        <v>209</v>
      </c>
      <c r="W7" s="169" t="s">
        <v>91</v>
      </c>
      <c r="X7" s="17" t="s">
        <v>100</v>
      </c>
      <c r="Y7" s="169" t="s">
        <v>185</v>
      </c>
      <c r="Z7" s="17" t="s">
        <v>5</v>
      </c>
      <c r="AA7" s="215" t="s">
        <v>87</v>
      </c>
      <c r="AC7" s="322">
        <v>4</v>
      </c>
      <c r="AD7" s="23"/>
      <c r="AE7" s="315"/>
      <c r="AF7" s="23"/>
      <c r="AG7" s="219"/>
      <c r="AH7" s="17" t="s">
        <v>3</v>
      </c>
      <c r="AI7" s="173" t="s">
        <v>88</v>
      </c>
      <c r="AJ7" s="17" t="s">
        <v>5</v>
      </c>
      <c r="AK7" s="169" t="s">
        <v>158</v>
      </c>
      <c r="AL7" s="2"/>
      <c r="AM7" s="190"/>
      <c r="AN7" s="278"/>
      <c r="AO7" s="347"/>
      <c r="AP7" s="2"/>
      <c r="AQ7" s="2"/>
      <c r="AR7" s="2"/>
      <c r="AS7" s="2"/>
      <c r="AT7" s="2"/>
      <c r="AU7" s="2"/>
      <c r="AV7" s="422" t="s">
        <v>209</v>
      </c>
      <c r="AW7" s="218" t="s">
        <v>91</v>
      </c>
    </row>
    <row r="8" spans="1:49" ht="35.25" customHeight="1" x14ac:dyDescent="0.25">
      <c r="A8" s="337">
        <v>5</v>
      </c>
      <c r="B8" s="17" t="s">
        <v>81</v>
      </c>
      <c r="C8" s="169" t="s">
        <v>88</v>
      </c>
      <c r="D8" s="17" t="s">
        <v>4</v>
      </c>
      <c r="E8" s="177" t="s">
        <v>215</v>
      </c>
      <c r="F8" s="17" t="s">
        <v>31</v>
      </c>
      <c r="G8" s="161" t="s">
        <v>85</v>
      </c>
      <c r="H8" s="2"/>
      <c r="I8" s="190"/>
      <c r="J8" s="17"/>
      <c r="K8" s="161"/>
      <c r="L8" s="17" t="s">
        <v>81</v>
      </c>
      <c r="M8" s="169" t="s">
        <v>84</v>
      </c>
      <c r="N8" s="17"/>
      <c r="O8" s="169"/>
      <c r="P8" s="2"/>
      <c r="Q8" s="190"/>
      <c r="R8" s="168" t="s">
        <v>255</v>
      </c>
      <c r="S8" s="418" t="s">
        <v>158</v>
      </c>
      <c r="T8" s="17" t="s">
        <v>209</v>
      </c>
      <c r="U8" s="169" t="s">
        <v>91</v>
      </c>
      <c r="V8" s="17" t="s">
        <v>47</v>
      </c>
      <c r="W8" s="169" t="s">
        <v>89</v>
      </c>
      <c r="X8" s="17" t="s">
        <v>170</v>
      </c>
      <c r="Y8" s="208" t="s">
        <v>90</v>
      </c>
      <c r="Z8" s="17" t="s">
        <v>35</v>
      </c>
      <c r="AA8" s="215" t="s">
        <v>183</v>
      </c>
      <c r="AC8" s="322">
        <v>5</v>
      </c>
      <c r="AD8" s="17"/>
      <c r="AE8" s="315"/>
      <c r="AG8" s="173"/>
      <c r="AH8" s="23" t="s">
        <v>81</v>
      </c>
      <c r="AI8" s="347" t="s">
        <v>88</v>
      </c>
      <c r="AJ8" s="17" t="s">
        <v>4</v>
      </c>
      <c r="AK8" s="169" t="s">
        <v>185</v>
      </c>
      <c r="AL8" s="2"/>
      <c r="AM8" s="190"/>
      <c r="AN8" s="17"/>
      <c r="AO8" s="169"/>
      <c r="AP8" s="2"/>
      <c r="AQ8" s="2"/>
      <c r="AR8" s="2"/>
      <c r="AS8" s="2"/>
      <c r="AT8" s="17" t="s">
        <v>94</v>
      </c>
      <c r="AU8" s="218" t="s">
        <v>158</v>
      </c>
      <c r="AV8" s="422" t="s">
        <v>114</v>
      </c>
      <c r="AW8" s="169" t="s">
        <v>89</v>
      </c>
    </row>
    <row r="9" spans="1:49" ht="30" x14ac:dyDescent="0.25">
      <c r="A9" s="337">
        <v>6</v>
      </c>
      <c r="B9" s="17" t="s">
        <v>35</v>
      </c>
      <c r="C9" s="177" t="s">
        <v>221</v>
      </c>
      <c r="D9" s="17" t="s">
        <v>4</v>
      </c>
      <c r="E9" s="177" t="s">
        <v>215</v>
      </c>
      <c r="F9" s="17" t="s">
        <v>170</v>
      </c>
      <c r="G9" s="161" t="s">
        <v>90</v>
      </c>
      <c r="H9" s="17" t="s">
        <v>81</v>
      </c>
      <c r="I9" s="169" t="s">
        <v>84</v>
      </c>
      <c r="J9" s="29"/>
      <c r="K9" s="177"/>
      <c r="L9" s="17" t="s">
        <v>216</v>
      </c>
      <c r="M9" s="161" t="s">
        <v>91</v>
      </c>
      <c r="N9" s="17" t="s">
        <v>233</v>
      </c>
      <c r="O9" s="177" t="s">
        <v>85</v>
      </c>
      <c r="P9" s="17" t="s">
        <v>35</v>
      </c>
      <c r="Q9" s="318" t="s">
        <v>98</v>
      </c>
      <c r="R9" s="39" t="s">
        <v>70</v>
      </c>
      <c r="S9" s="420" t="s">
        <v>158</v>
      </c>
      <c r="T9" s="17" t="s">
        <v>70</v>
      </c>
      <c r="U9" s="169" t="s">
        <v>87</v>
      </c>
      <c r="V9" s="17" t="s">
        <v>81</v>
      </c>
      <c r="W9" s="215" t="s">
        <v>88</v>
      </c>
      <c r="X9" s="17" t="s">
        <v>32</v>
      </c>
      <c r="Y9" s="215"/>
      <c r="Z9" s="275" t="s">
        <v>164</v>
      </c>
      <c r="AA9" s="371" t="s">
        <v>89</v>
      </c>
      <c r="AC9" s="324">
        <v>6</v>
      </c>
      <c r="AD9" s="259"/>
      <c r="AE9" s="347"/>
      <c r="AF9" s="278"/>
      <c r="AG9" s="347"/>
      <c r="AH9" s="384" t="s">
        <v>212</v>
      </c>
      <c r="AI9" s="386" t="s">
        <v>190</v>
      </c>
      <c r="AJ9" s="77" t="s">
        <v>4</v>
      </c>
      <c r="AK9" s="162" t="s">
        <v>185</v>
      </c>
      <c r="AL9" s="23" t="s">
        <v>81</v>
      </c>
      <c r="AM9" s="347" t="s">
        <v>84</v>
      </c>
      <c r="AN9" s="384" t="s">
        <v>256</v>
      </c>
      <c r="AO9" s="386" t="s">
        <v>190</v>
      </c>
      <c r="AP9" s="17" t="s">
        <v>5</v>
      </c>
      <c r="AQ9" s="222" t="s">
        <v>187</v>
      </c>
      <c r="AR9" s="387" t="s">
        <v>4</v>
      </c>
      <c r="AS9" s="386" t="s">
        <v>190</v>
      </c>
      <c r="AT9" s="17" t="s">
        <v>5</v>
      </c>
      <c r="AU9" s="218" t="s">
        <v>158</v>
      </c>
      <c r="AV9" s="422" t="s">
        <v>81</v>
      </c>
      <c r="AW9" s="218" t="s">
        <v>88</v>
      </c>
    </row>
    <row r="10" spans="1:49" ht="31.5" x14ac:dyDescent="0.25">
      <c r="A10" s="338" t="s">
        <v>73</v>
      </c>
      <c r="B10" s="2"/>
      <c r="C10" s="190"/>
      <c r="D10" s="2"/>
      <c r="E10" s="190"/>
      <c r="F10" s="17"/>
      <c r="G10" s="161"/>
      <c r="H10" s="17" t="s">
        <v>35</v>
      </c>
      <c r="I10" s="318" t="s">
        <v>98</v>
      </c>
      <c r="J10" s="17" t="s">
        <v>32</v>
      </c>
      <c r="K10" s="190"/>
      <c r="L10" s="17" t="s">
        <v>165</v>
      </c>
      <c r="M10" s="177" t="s">
        <v>86</v>
      </c>
      <c r="N10" s="29" t="s">
        <v>261</v>
      </c>
      <c r="O10" s="177" t="s">
        <v>263</v>
      </c>
      <c r="P10" s="17" t="s">
        <v>69</v>
      </c>
      <c r="Q10" s="169" t="s">
        <v>84</v>
      </c>
      <c r="R10" s="17" t="s">
        <v>81</v>
      </c>
      <c r="S10" s="418" t="s">
        <v>88</v>
      </c>
      <c r="T10" s="17" t="s">
        <v>47</v>
      </c>
      <c r="U10" s="169" t="s">
        <v>89</v>
      </c>
      <c r="V10" s="29" t="s">
        <v>4</v>
      </c>
      <c r="W10" s="177" t="s">
        <v>264</v>
      </c>
      <c r="X10" s="17" t="s">
        <v>70</v>
      </c>
      <c r="Y10" s="169" t="s">
        <v>87</v>
      </c>
      <c r="Z10" s="29" t="s">
        <v>245</v>
      </c>
      <c r="AA10" s="216" t="s">
        <v>90</v>
      </c>
      <c r="AB10" s="363"/>
      <c r="AC10" s="323" t="s">
        <v>73</v>
      </c>
      <c r="AD10" s="23"/>
      <c r="AE10" s="140"/>
      <c r="AF10" s="17"/>
      <c r="AG10" s="315"/>
      <c r="AH10" s="2"/>
      <c r="AI10" s="190"/>
      <c r="AJ10" s="77"/>
      <c r="AK10" s="186"/>
      <c r="AL10" s="384" t="s">
        <v>212</v>
      </c>
      <c r="AM10" s="386" t="s">
        <v>190</v>
      </c>
      <c r="AN10" s="17" t="s">
        <v>32</v>
      </c>
      <c r="AO10" s="190"/>
      <c r="AP10" s="17" t="s">
        <v>81</v>
      </c>
      <c r="AQ10" s="173" t="s">
        <v>187</v>
      </c>
      <c r="AR10" s="387" t="s">
        <v>4</v>
      </c>
      <c r="AS10" s="386" t="s">
        <v>190</v>
      </c>
      <c r="AT10" s="17" t="s">
        <v>81</v>
      </c>
      <c r="AU10" s="208" t="s">
        <v>88</v>
      </c>
      <c r="AV10" s="423" t="s">
        <v>4</v>
      </c>
      <c r="AW10" s="218" t="s">
        <v>185</v>
      </c>
    </row>
    <row r="11" spans="1:49" ht="18.75" x14ac:dyDescent="0.25">
      <c r="A11" s="338" t="s">
        <v>74</v>
      </c>
      <c r="B11" s="2"/>
      <c r="C11" s="190"/>
      <c r="D11" s="2"/>
      <c r="E11" s="190"/>
      <c r="F11" s="17"/>
      <c r="G11" s="161"/>
      <c r="H11" s="17" t="s">
        <v>81</v>
      </c>
      <c r="I11" s="169" t="s">
        <v>84</v>
      </c>
      <c r="J11" s="17" t="s">
        <v>44</v>
      </c>
      <c r="K11" s="162" t="s">
        <v>91</v>
      </c>
      <c r="L11" s="17" t="s">
        <v>35</v>
      </c>
      <c r="M11" s="318" t="s">
        <v>98</v>
      </c>
      <c r="N11" s="39" t="s">
        <v>70</v>
      </c>
      <c r="O11" s="162" t="s">
        <v>158</v>
      </c>
      <c r="P11" s="17" t="s">
        <v>47</v>
      </c>
      <c r="Q11" s="169" t="s">
        <v>89</v>
      </c>
      <c r="R11" s="17" t="s">
        <v>165</v>
      </c>
      <c r="S11" s="421" t="s">
        <v>86</v>
      </c>
      <c r="T11" s="159"/>
      <c r="U11" s="165"/>
      <c r="V11" s="2"/>
      <c r="W11" s="190"/>
      <c r="X11" s="17" t="s">
        <v>70</v>
      </c>
      <c r="Y11" s="169" t="s">
        <v>87</v>
      </c>
      <c r="Z11" s="76"/>
      <c r="AA11" s="190"/>
      <c r="AB11" s="363"/>
      <c r="AC11" s="323" t="s">
        <v>74</v>
      </c>
      <c r="AD11" s="140"/>
      <c r="AE11" s="140"/>
      <c r="AF11" s="115" t="s">
        <v>32</v>
      </c>
      <c r="AG11" s="327"/>
      <c r="AH11" s="5"/>
      <c r="AI11" s="197"/>
      <c r="AJ11" s="2"/>
      <c r="AK11" s="190"/>
      <c r="AL11" s="23" t="s">
        <v>81</v>
      </c>
      <c r="AM11" s="347" t="s">
        <v>84</v>
      </c>
      <c r="AN11" s="17" t="s">
        <v>44</v>
      </c>
      <c r="AO11" s="169" t="s">
        <v>91</v>
      </c>
      <c r="AP11" s="17" t="s">
        <v>42</v>
      </c>
      <c r="AQ11" s="173" t="s">
        <v>187</v>
      </c>
      <c r="AR11" s="17" t="s">
        <v>5</v>
      </c>
      <c r="AS11" s="218" t="s">
        <v>158</v>
      </c>
      <c r="AT11" s="384" t="s">
        <v>212</v>
      </c>
      <c r="AU11" s="386" t="s">
        <v>190</v>
      </c>
      <c r="AV11" s="423" t="s">
        <v>4</v>
      </c>
      <c r="AW11" s="218" t="s">
        <v>185</v>
      </c>
    </row>
    <row r="12" spans="1:49" ht="30" x14ac:dyDescent="0.25">
      <c r="A12" s="338" t="s">
        <v>75</v>
      </c>
      <c r="B12" s="2"/>
      <c r="C12" s="190"/>
      <c r="D12" s="2"/>
      <c r="E12" s="190"/>
      <c r="F12" s="2"/>
      <c r="G12" s="190"/>
      <c r="H12" s="17" t="s">
        <v>5</v>
      </c>
      <c r="I12" s="161" t="s">
        <v>87</v>
      </c>
      <c r="J12" s="17" t="s">
        <v>35</v>
      </c>
      <c r="K12" s="318" t="s">
        <v>260</v>
      </c>
      <c r="L12" s="17" t="s">
        <v>81</v>
      </c>
      <c r="M12" s="169" t="s">
        <v>84</v>
      </c>
      <c r="N12" s="17" t="s">
        <v>216</v>
      </c>
      <c r="O12" s="161" t="s">
        <v>91</v>
      </c>
      <c r="P12" s="17" t="s">
        <v>165</v>
      </c>
      <c r="Q12" s="177" t="s">
        <v>86</v>
      </c>
      <c r="R12" s="17" t="s">
        <v>32</v>
      </c>
      <c r="T12" s="2"/>
      <c r="U12" s="190"/>
      <c r="V12" s="2"/>
      <c r="W12" s="190"/>
      <c r="X12" s="17"/>
      <c r="Y12" s="169"/>
      <c r="Z12" s="2"/>
      <c r="AA12" s="190"/>
      <c r="AB12" s="363"/>
      <c r="AC12" s="323" t="s">
        <v>75</v>
      </c>
      <c r="AD12" s="2"/>
      <c r="AE12" s="140"/>
      <c r="AH12" s="5"/>
      <c r="AI12" s="197"/>
      <c r="AJ12" s="2"/>
      <c r="AK12" s="190"/>
      <c r="AL12" s="17" t="s">
        <v>5</v>
      </c>
      <c r="AM12" s="208" t="s">
        <v>87</v>
      </c>
      <c r="AN12" s="17" t="s">
        <v>40</v>
      </c>
      <c r="AO12" s="169" t="s">
        <v>89</v>
      </c>
      <c r="AP12" s="17" t="s">
        <v>69</v>
      </c>
      <c r="AQ12" s="173" t="s">
        <v>187</v>
      </c>
      <c r="AR12" s="387" t="s">
        <v>4</v>
      </c>
      <c r="AS12" s="386" t="s">
        <v>190</v>
      </c>
      <c r="AT12" s="17" t="s">
        <v>32</v>
      </c>
      <c r="AU12" s="186"/>
      <c r="AV12" s="363"/>
      <c r="AW12" s="2"/>
    </row>
    <row r="13" spans="1:49" ht="18.75" x14ac:dyDescent="0.25">
      <c r="A13" s="338" t="s">
        <v>76</v>
      </c>
      <c r="B13" s="2"/>
      <c r="C13" s="190"/>
      <c r="D13" s="53"/>
      <c r="E13" s="188"/>
      <c r="F13" s="17"/>
      <c r="G13" s="161"/>
      <c r="H13" s="17" t="s">
        <v>209</v>
      </c>
      <c r="I13" s="161" t="s">
        <v>91</v>
      </c>
      <c r="J13" s="17" t="s">
        <v>81</v>
      </c>
      <c r="K13" s="169" t="s">
        <v>84</v>
      </c>
      <c r="L13" s="17" t="s">
        <v>32</v>
      </c>
      <c r="M13" s="190"/>
      <c r="N13" s="17" t="s">
        <v>165</v>
      </c>
      <c r="O13" s="177" t="s">
        <v>86</v>
      </c>
      <c r="P13" s="39" t="s">
        <v>70</v>
      </c>
      <c r="Q13" s="162" t="s">
        <v>158</v>
      </c>
      <c r="R13" s="17" t="s">
        <v>68</v>
      </c>
      <c r="S13" s="418" t="s">
        <v>87</v>
      </c>
      <c r="T13" s="2"/>
      <c r="U13" s="190"/>
      <c r="V13" s="2"/>
      <c r="W13" s="190"/>
      <c r="X13" s="2"/>
      <c r="Y13" s="190"/>
      <c r="Z13" s="17"/>
      <c r="AA13" s="190"/>
      <c r="AB13" s="363"/>
      <c r="AC13" s="323" t="s">
        <v>76</v>
      </c>
      <c r="AD13" s="140"/>
      <c r="AE13" s="140"/>
      <c r="AF13" s="17"/>
      <c r="AG13" s="17"/>
      <c r="AH13" s="115"/>
      <c r="AI13" s="173"/>
      <c r="AJ13" s="2"/>
      <c r="AK13" s="190"/>
      <c r="AL13" s="17" t="s">
        <v>209</v>
      </c>
      <c r="AM13" s="169" t="s">
        <v>91</v>
      </c>
      <c r="AN13" s="23" t="s">
        <v>81</v>
      </c>
      <c r="AO13" s="347" t="s">
        <v>84</v>
      </c>
      <c r="AP13" s="2"/>
      <c r="AQ13" s="2"/>
      <c r="AR13" s="326" t="s">
        <v>257</v>
      </c>
      <c r="AS13" s="325" t="s">
        <v>258</v>
      </c>
      <c r="AT13" s="387" t="s">
        <v>4</v>
      </c>
      <c r="AU13" s="386" t="s">
        <v>190</v>
      </c>
      <c r="AV13" s="363"/>
      <c r="AW13" s="2"/>
    </row>
    <row r="14" spans="1:49" ht="18.75" x14ac:dyDescent="0.25">
      <c r="A14" s="338" t="s">
        <v>77</v>
      </c>
      <c r="B14" s="53"/>
      <c r="C14" s="188"/>
      <c r="D14" s="2"/>
      <c r="E14" s="188"/>
      <c r="F14" s="17"/>
      <c r="G14" s="161"/>
      <c r="H14" s="17" t="s">
        <v>259</v>
      </c>
      <c r="I14" s="177" t="s">
        <v>185</v>
      </c>
      <c r="J14" s="17" t="s">
        <v>5</v>
      </c>
      <c r="K14" s="161" t="s">
        <v>87</v>
      </c>
      <c r="L14" s="39" t="s">
        <v>70</v>
      </c>
      <c r="M14" s="162" t="s">
        <v>158</v>
      </c>
      <c r="N14" s="17" t="s">
        <v>81</v>
      </c>
      <c r="O14" s="169" t="s">
        <v>84</v>
      </c>
      <c r="P14" s="29" t="s">
        <v>4</v>
      </c>
      <c r="Q14" s="177" t="s">
        <v>185</v>
      </c>
      <c r="R14" s="17" t="s">
        <v>47</v>
      </c>
      <c r="S14" s="418" t="s">
        <v>89</v>
      </c>
      <c r="T14" s="53"/>
      <c r="U14" s="188"/>
      <c r="V14" s="17"/>
      <c r="W14" s="161"/>
      <c r="X14" s="2"/>
      <c r="Y14" s="190"/>
      <c r="Z14" s="2"/>
      <c r="AA14" s="190"/>
      <c r="AB14" s="363"/>
      <c r="AC14" s="323" t="s">
        <v>77</v>
      </c>
      <c r="AD14" s="140"/>
      <c r="AE14" s="140"/>
      <c r="AH14" s="17"/>
      <c r="AI14" s="161"/>
      <c r="AJ14" s="115"/>
      <c r="AK14" s="186"/>
      <c r="AL14" s="17" t="s">
        <v>4</v>
      </c>
      <c r="AM14" s="169" t="s">
        <v>185</v>
      </c>
      <c r="AN14" s="17" t="s">
        <v>5</v>
      </c>
      <c r="AO14" s="169" t="s">
        <v>87</v>
      </c>
      <c r="AP14" s="2"/>
      <c r="AQ14" s="2"/>
      <c r="AR14" s="23" t="s">
        <v>81</v>
      </c>
      <c r="AS14" s="347" t="s">
        <v>84</v>
      </c>
      <c r="AT14" s="17" t="s">
        <v>218</v>
      </c>
      <c r="AU14" s="218" t="s">
        <v>89</v>
      </c>
      <c r="AV14" s="363"/>
      <c r="AW14" s="2"/>
    </row>
    <row r="15" spans="1:49" ht="18.75" x14ac:dyDescent="0.25">
      <c r="A15" s="338" t="s">
        <v>78</v>
      </c>
      <c r="B15" s="17"/>
      <c r="C15" s="161"/>
      <c r="D15" s="17"/>
      <c r="E15" s="161"/>
      <c r="F15" s="17"/>
      <c r="G15" s="161"/>
      <c r="H15" s="17" t="s">
        <v>259</v>
      </c>
      <c r="I15" s="177" t="s">
        <v>185</v>
      </c>
      <c r="J15" s="17" t="s">
        <v>81</v>
      </c>
      <c r="K15" s="169" t="s">
        <v>84</v>
      </c>
      <c r="L15" s="2"/>
      <c r="M15" s="190"/>
      <c r="N15" s="2"/>
      <c r="O15" s="190"/>
      <c r="P15" s="17" t="s">
        <v>4</v>
      </c>
      <c r="Q15" s="177" t="s">
        <v>185</v>
      </c>
      <c r="R15" s="168" t="s">
        <v>262</v>
      </c>
      <c r="S15" s="418" t="s">
        <v>158</v>
      </c>
      <c r="T15" s="17"/>
      <c r="U15" s="161"/>
      <c r="V15" s="17"/>
      <c r="W15" s="161"/>
      <c r="X15" s="17"/>
      <c r="Y15" s="169"/>
      <c r="Z15" s="17"/>
      <c r="AA15" s="190"/>
      <c r="AB15" s="363"/>
      <c r="AC15" s="323" t="s">
        <v>78</v>
      </c>
      <c r="AD15" s="140"/>
      <c r="AE15" s="140"/>
      <c r="AF15" s="144"/>
      <c r="AG15" s="198"/>
      <c r="AH15" s="144"/>
      <c r="AI15" s="198"/>
      <c r="AJ15" s="157"/>
      <c r="AK15" s="186"/>
      <c r="AL15" s="77" t="s">
        <v>4</v>
      </c>
      <c r="AM15" s="162" t="s">
        <v>185</v>
      </c>
      <c r="AN15" s="23" t="s">
        <v>81</v>
      </c>
      <c r="AO15" s="347" t="s">
        <v>84</v>
      </c>
      <c r="AP15" s="2"/>
      <c r="AQ15" s="2"/>
      <c r="AR15" s="17"/>
      <c r="AS15" s="173"/>
      <c r="AT15" s="5"/>
      <c r="AU15" s="5"/>
      <c r="AV15" s="363"/>
      <c r="AW15" s="2"/>
    </row>
    <row r="16" spans="1:49" ht="18.75" x14ac:dyDescent="0.3">
      <c r="A16" s="466" t="str">
        <f>A1</f>
        <v xml:space="preserve">РАСПИСАНИЕ НА  ВТОРНИК    </v>
      </c>
      <c r="B16" s="466"/>
      <c r="C16" s="466"/>
      <c r="D16" s="466"/>
      <c r="E16" s="466"/>
      <c r="F16" s="466"/>
      <c r="G16" s="466"/>
      <c r="H16" s="467"/>
      <c r="I16" s="467"/>
      <c r="J16" s="467"/>
      <c r="K16" s="364"/>
      <c r="L16" s="365">
        <f>R1</f>
        <v>9</v>
      </c>
      <c r="M16" s="366"/>
      <c r="N16" s="468" t="str">
        <f>S1</f>
        <v>ЯНВАРЯ</v>
      </c>
      <c r="O16" s="468"/>
      <c r="P16" s="468"/>
      <c r="Q16" s="468"/>
      <c r="R16" s="468"/>
      <c r="S16" s="468"/>
      <c r="T16" s="468"/>
      <c r="U16" s="468"/>
      <c r="V16" s="468"/>
      <c r="W16" s="192"/>
      <c r="X16" s="33"/>
      <c r="Y16" s="195"/>
      <c r="Z16" s="33"/>
    </row>
    <row r="17" spans="1:31" ht="18.75" x14ac:dyDescent="0.25">
      <c r="A17" s="35"/>
      <c r="B17" s="463" t="str">
        <f>ПОНЕДЕЛЬНИК!B17</f>
        <v>1а</v>
      </c>
      <c r="C17" s="464"/>
      <c r="D17" s="463" t="str">
        <f>ПОНЕДЕЛЬНИК!D17</f>
        <v>1б</v>
      </c>
      <c r="E17" s="464"/>
      <c r="F17" s="463" t="str">
        <f>ПОНЕДЕЛЬНИК!F17</f>
        <v>2а</v>
      </c>
      <c r="G17" s="464"/>
      <c r="H17" s="463" t="str">
        <f>ПОНЕДЕЛЬНИК!H17</f>
        <v>2б</v>
      </c>
      <c r="I17" s="464"/>
      <c r="J17" s="463" t="str">
        <f>ПОНЕДЕЛЬНИК!J17</f>
        <v>3а</v>
      </c>
      <c r="K17" s="464"/>
      <c r="L17" s="463" t="str">
        <f>ПОНЕДЕЛЬНИК!L17</f>
        <v>3б</v>
      </c>
      <c r="M17" s="464"/>
      <c r="N17" s="463" t="str">
        <f>ПОНЕДЕЛЬНИК!N17</f>
        <v>3в</v>
      </c>
      <c r="O17" s="464"/>
      <c r="P17" s="463" t="str">
        <f>ПОНЕДЕЛЬНИК!P17</f>
        <v>4а</v>
      </c>
      <c r="Q17" s="464"/>
      <c r="R17" s="463" t="str">
        <f>ПОНЕДЕЛЬНИК!R17</f>
        <v>4б</v>
      </c>
      <c r="S17" s="464"/>
      <c r="T17" s="463" t="str">
        <f>ПОНЕДЕЛЬНИК!T17</f>
        <v>4в</v>
      </c>
      <c r="U17" s="464"/>
      <c r="V17" s="50"/>
      <c r="W17" s="32"/>
      <c r="X17" s="43"/>
      <c r="Y17" s="179"/>
    </row>
    <row r="18" spans="1:31" ht="18.75" x14ac:dyDescent="0.3">
      <c r="A18" s="337">
        <v>1</v>
      </c>
      <c r="B18" s="115" t="s">
        <v>32</v>
      </c>
      <c r="C18" s="186" t="s">
        <v>225</v>
      </c>
      <c r="D18" s="17"/>
      <c r="E18" s="169"/>
      <c r="F18" s="2"/>
      <c r="G18" s="190"/>
      <c r="H18" s="17"/>
      <c r="I18" s="169"/>
      <c r="J18" s="17"/>
      <c r="K18" s="169"/>
      <c r="L18" s="17"/>
      <c r="M18" s="169"/>
      <c r="N18" s="17"/>
      <c r="O18" s="169"/>
      <c r="P18" s="39"/>
      <c r="Q18" s="162"/>
      <c r="R18" s="2"/>
      <c r="S18" s="190"/>
      <c r="T18" s="39"/>
      <c r="U18" s="162"/>
      <c r="V18" s="35"/>
      <c r="W18" s="189"/>
    </row>
    <row r="19" spans="1:31" ht="28.5" x14ac:dyDescent="0.25">
      <c r="A19" s="337">
        <v>2</v>
      </c>
      <c r="B19" s="17"/>
      <c r="C19" s="282"/>
      <c r="D19" s="17"/>
      <c r="E19" s="169"/>
      <c r="F19" s="17"/>
      <c r="G19" s="169"/>
      <c r="H19" s="115" t="s">
        <v>35</v>
      </c>
      <c r="I19" s="383" t="s">
        <v>222</v>
      </c>
      <c r="J19" s="17"/>
      <c r="K19" s="169"/>
      <c r="L19" s="2"/>
      <c r="M19" s="190"/>
      <c r="N19" s="17"/>
      <c r="O19" s="208"/>
      <c r="P19" s="8"/>
      <c r="Q19" s="208"/>
      <c r="R19" s="2"/>
      <c r="S19" s="190"/>
      <c r="T19" s="39"/>
      <c r="U19" s="162"/>
      <c r="V19" s="8"/>
      <c r="W19" s="190"/>
      <c r="AE19"/>
    </row>
    <row r="20" spans="1:31" ht="18.75" x14ac:dyDescent="0.3">
      <c r="A20" s="337">
        <v>3</v>
      </c>
      <c r="B20" s="17"/>
      <c r="C20" s="282"/>
      <c r="D20" s="17"/>
      <c r="E20" s="282"/>
      <c r="F20" s="115" t="s">
        <v>32</v>
      </c>
      <c r="G20" s="186" t="s">
        <v>225</v>
      </c>
      <c r="H20" s="17"/>
      <c r="I20" s="169"/>
      <c r="J20" s="17"/>
      <c r="K20" s="169"/>
      <c r="L20" s="17"/>
      <c r="M20" s="169"/>
      <c r="N20" s="17"/>
      <c r="O20" s="215"/>
      <c r="P20" s="39"/>
      <c r="Q20" s="162"/>
      <c r="R20" s="2"/>
      <c r="S20" s="190"/>
      <c r="T20" s="39"/>
      <c r="U20" s="162"/>
      <c r="V20" s="35"/>
      <c r="W20" s="189"/>
    </row>
    <row r="21" spans="1:31" ht="18.75" x14ac:dyDescent="0.3">
      <c r="A21" s="337">
        <v>4</v>
      </c>
      <c r="B21" s="17"/>
      <c r="C21" s="282"/>
      <c r="D21" s="17"/>
      <c r="E21" s="282"/>
      <c r="F21" s="17"/>
      <c r="G21" s="177"/>
      <c r="H21" s="17"/>
      <c r="I21" s="169"/>
      <c r="J21" s="115" t="s">
        <v>32</v>
      </c>
      <c r="K21" s="169"/>
      <c r="L21" s="2"/>
      <c r="M21" s="190"/>
      <c r="N21" s="17"/>
      <c r="O21" s="208"/>
      <c r="P21" s="35"/>
      <c r="Q21" s="209"/>
      <c r="R21" s="17"/>
      <c r="S21" s="169"/>
      <c r="T21" s="2"/>
      <c r="U21" s="190"/>
      <c r="V21" s="35"/>
      <c r="W21" s="189"/>
      <c r="X21" s="43"/>
      <c r="Y21" s="179"/>
    </row>
    <row r="22" spans="1:31" ht="28.5" x14ac:dyDescent="0.25">
      <c r="A22" s="337">
        <v>5</v>
      </c>
      <c r="B22" s="17"/>
      <c r="C22" s="169"/>
      <c r="D22" s="17"/>
      <c r="E22" s="169"/>
      <c r="F22" s="417" t="s">
        <v>35</v>
      </c>
      <c r="G22" s="383" t="s">
        <v>188</v>
      </c>
      <c r="H22" s="2"/>
      <c r="I22" s="190"/>
      <c r="J22" s="17"/>
      <c r="K22" s="169"/>
      <c r="L22" s="2"/>
      <c r="M22" s="190"/>
      <c r="N22" s="38"/>
      <c r="P22" s="35"/>
      <c r="Q22" s="209"/>
      <c r="R22" s="17"/>
      <c r="S22" s="177"/>
      <c r="T22" s="39"/>
      <c r="U22" s="162"/>
      <c r="V22" s="8"/>
      <c r="W22" s="190"/>
      <c r="X22" s="43"/>
      <c r="Y22" s="179"/>
    </row>
    <row r="23" spans="1:31" ht="18.75" x14ac:dyDescent="0.3">
      <c r="A23" s="338" t="s">
        <v>73</v>
      </c>
      <c r="B23" s="2"/>
      <c r="C23" s="189"/>
      <c r="D23" s="39"/>
      <c r="E23" s="162"/>
      <c r="F23" s="8"/>
      <c r="G23" s="208"/>
      <c r="H23" s="2"/>
      <c r="I23" s="190"/>
      <c r="J23" s="2"/>
      <c r="K23" s="190"/>
      <c r="L23" s="17"/>
      <c r="M23" s="177"/>
      <c r="N23" s="2"/>
      <c r="O23" s="190"/>
      <c r="P23" s="2"/>
      <c r="Q23" s="190"/>
      <c r="R23" s="17"/>
      <c r="S23" s="169"/>
      <c r="T23" s="77"/>
      <c r="U23" s="169"/>
      <c r="V23" s="17"/>
      <c r="W23" s="169"/>
      <c r="X23" s="33"/>
      <c r="Y23" s="195"/>
      <c r="Z23" s="33"/>
    </row>
    <row r="24" spans="1:31" ht="18.75" x14ac:dyDescent="0.3">
      <c r="A24" s="338" t="s">
        <v>74</v>
      </c>
      <c r="B24" s="39"/>
      <c r="C24" s="162"/>
      <c r="D24" s="39"/>
      <c r="E24" s="162"/>
      <c r="F24" s="2"/>
      <c r="G24" s="190"/>
      <c r="H24" s="210"/>
      <c r="I24" s="211"/>
      <c r="J24" s="2"/>
      <c r="K24" s="190"/>
      <c r="L24" s="17"/>
      <c r="M24" s="169"/>
      <c r="N24" s="2"/>
      <c r="O24" s="190"/>
      <c r="P24" s="17"/>
      <c r="Q24" s="169"/>
      <c r="R24" s="2"/>
      <c r="S24" s="190"/>
      <c r="T24" s="115" t="s">
        <v>35</v>
      </c>
      <c r="U24" s="186" t="s">
        <v>186</v>
      </c>
      <c r="V24" s="77"/>
      <c r="W24" s="169"/>
      <c r="X24" s="33"/>
      <c r="Y24" s="195"/>
      <c r="Z24" s="33"/>
    </row>
    <row r="25" spans="1:31" ht="18.75" x14ac:dyDescent="0.3">
      <c r="A25" s="338" t="s">
        <v>75</v>
      </c>
      <c r="B25" s="39"/>
      <c r="C25" s="162"/>
      <c r="D25" s="39"/>
      <c r="E25" s="162"/>
      <c r="F25" s="39"/>
      <c r="G25" s="162"/>
      <c r="H25" s="2"/>
      <c r="I25" s="190"/>
      <c r="J25" s="2"/>
      <c r="K25" s="190"/>
      <c r="L25" s="17"/>
      <c r="N25" s="2"/>
      <c r="O25" s="190"/>
      <c r="P25" s="17"/>
      <c r="Q25" s="169"/>
      <c r="R25" s="115" t="s">
        <v>35</v>
      </c>
      <c r="S25" s="186" t="s">
        <v>186</v>
      </c>
      <c r="T25" s="2"/>
      <c r="U25" s="190"/>
      <c r="V25" s="77"/>
      <c r="W25" s="169"/>
      <c r="X25" s="33"/>
      <c r="Y25" s="195"/>
      <c r="Z25" s="33"/>
    </row>
    <row r="26" spans="1:31" ht="28.5" x14ac:dyDescent="0.3">
      <c r="A26" s="338" t="s">
        <v>76</v>
      </c>
      <c r="B26" s="39"/>
      <c r="C26" s="162"/>
      <c r="D26" s="39"/>
      <c r="E26" s="162"/>
      <c r="F26" s="39"/>
      <c r="G26" s="162"/>
      <c r="H26" s="2"/>
      <c r="I26" s="190"/>
      <c r="J26" s="2"/>
      <c r="K26" s="190"/>
      <c r="L26" s="17"/>
      <c r="M26" s="169"/>
      <c r="N26" s="2"/>
      <c r="O26" s="190"/>
      <c r="P26" s="417" t="s">
        <v>35</v>
      </c>
      <c r="Q26" s="383" t="s">
        <v>189</v>
      </c>
      <c r="R26" s="2"/>
      <c r="S26" s="190"/>
      <c r="T26" s="17"/>
      <c r="U26" s="169"/>
      <c r="V26" s="77"/>
      <c r="W26" s="169"/>
      <c r="X26" s="33"/>
    </row>
    <row r="27" spans="1:31" ht="18.75" x14ac:dyDescent="0.3">
      <c r="A27" s="338" t="s">
        <v>77</v>
      </c>
      <c r="B27" s="39"/>
      <c r="C27" s="162"/>
      <c r="D27" s="39"/>
      <c r="E27" s="162"/>
      <c r="F27" s="39"/>
      <c r="G27" s="162"/>
      <c r="H27" s="210"/>
      <c r="I27" s="211"/>
      <c r="J27" s="2"/>
      <c r="K27" s="190"/>
      <c r="L27" s="17"/>
      <c r="M27" s="190"/>
      <c r="N27" s="2"/>
      <c r="O27" s="190"/>
      <c r="P27" s="17"/>
      <c r="Q27" s="169"/>
      <c r="R27" s="115" t="s">
        <v>32</v>
      </c>
      <c r="S27" s="186" t="s">
        <v>225</v>
      </c>
      <c r="T27" s="2"/>
      <c r="U27" s="190"/>
      <c r="V27" s="17"/>
      <c r="W27" s="169"/>
      <c r="X27" s="33"/>
      <c r="Y27" s="195"/>
      <c r="Z27" s="33"/>
    </row>
  </sheetData>
  <mergeCells count="37">
    <mergeCell ref="S1:AA1"/>
    <mergeCell ref="A16:J16"/>
    <mergeCell ref="N16:V16"/>
    <mergeCell ref="B2:C2"/>
    <mergeCell ref="D2:E2"/>
    <mergeCell ref="F2:G2"/>
    <mergeCell ref="H2:I2"/>
    <mergeCell ref="J2:K2"/>
    <mergeCell ref="L2:M2"/>
    <mergeCell ref="N2:O2"/>
    <mergeCell ref="P2:Q2"/>
    <mergeCell ref="A1:Q1"/>
    <mergeCell ref="R2:S2"/>
    <mergeCell ref="T2:U2"/>
    <mergeCell ref="V2:W2"/>
    <mergeCell ref="X2:Y2"/>
    <mergeCell ref="B17:C17"/>
    <mergeCell ref="D17:E17"/>
    <mergeCell ref="F17:G17"/>
    <mergeCell ref="H17:I17"/>
    <mergeCell ref="J17:K17"/>
    <mergeCell ref="AP2:AQ2"/>
    <mergeCell ref="AR2:AS2"/>
    <mergeCell ref="AT2:AU2"/>
    <mergeCell ref="AV2:AW2"/>
    <mergeCell ref="L17:M17"/>
    <mergeCell ref="N17:O17"/>
    <mergeCell ref="P17:Q17"/>
    <mergeCell ref="R17:S17"/>
    <mergeCell ref="T17:U17"/>
    <mergeCell ref="Z2:AA2"/>
    <mergeCell ref="AN2:AO2"/>
    <mergeCell ref="AD2:AE2"/>
    <mergeCell ref="AF2:AG2"/>
    <mergeCell ref="AH2:AI2"/>
    <mergeCell ref="AJ2:AK2"/>
    <mergeCell ref="AL2:AM2"/>
  </mergeCells>
  <pageMargins left="0.31496062992125984" right="0.31496062992125984" top="0.35433070866141736" bottom="0.35433070866141736" header="0.31496062992125984" footer="0.31496062992125984"/>
  <pageSetup paperSize="9" scale="87" orientation="landscape" r:id="rId1"/>
  <colBreaks count="1" manualBreakCount="1"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"/>
  <sheetViews>
    <sheetView topLeftCell="A7" zoomScale="70" zoomScaleNormal="70" zoomScaleSheetLayoutView="80" workbookViewId="0">
      <pane xSplit="1" topLeftCell="B1" activePane="topRight" state="frozen"/>
      <selection pane="topRight" activeCell="T24" sqref="T24:U24"/>
    </sheetView>
  </sheetViews>
  <sheetFormatPr defaultRowHeight="15" x14ac:dyDescent="0.25"/>
  <cols>
    <col min="1" max="1" width="5.7109375" customWidth="1"/>
    <col min="2" max="2" width="8.28515625" customWidth="1"/>
    <col min="3" max="3" width="4" style="164" customWidth="1"/>
    <col min="4" max="4" width="7.7109375" customWidth="1"/>
    <col min="5" max="5" width="4" style="164" customWidth="1"/>
    <col min="6" max="6" width="7.7109375" customWidth="1"/>
    <col min="7" max="7" width="4" style="164" customWidth="1"/>
    <col min="8" max="8" width="8.7109375" customWidth="1"/>
    <col min="9" max="9" width="4" style="164" customWidth="1"/>
    <col min="10" max="10" width="8.7109375" customWidth="1"/>
    <col min="11" max="11" width="4.85546875" style="164" customWidth="1"/>
    <col min="12" max="12" width="7.7109375" customWidth="1"/>
    <col min="13" max="13" width="4.5703125" style="174" customWidth="1"/>
    <col min="14" max="14" width="7.7109375" customWidth="1"/>
    <col min="15" max="15" width="4.85546875" style="174" customWidth="1"/>
    <col min="16" max="16" width="7.7109375" customWidth="1"/>
    <col min="17" max="17" width="4" style="174" customWidth="1"/>
    <col min="18" max="18" width="7.7109375" customWidth="1"/>
    <col min="19" max="19" width="4" style="174" customWidth="1"/>
    <col min="20" max="20" width="7.7109375" customWidth="1"/>
    <col min="21" max="21" width="4" style="174" customWidth="1"/>
    <col min="22" max="22" width="7.7109375" customWidth="1"/>
    <col min="23" max="23" width="4" style="174" customWidth="1"/>
    <col min="24" max="24" width="7.7109375" customWidth="1"/>
    <col min="25" max="25" width="3.42578125" style="174" customWidth="1"/>
    <col min="26" max="26" width="7.7109375" customWidth="1"/>
    <col min="27" max="27" width="4" style="174" customWidth="1"/>
    <col min="28" max="28" width="5.7109375" customWidth="1"/>
    <col min="29" max="29" width="8" customWidth="1"/>
    <col min="30" max="30" width="4" style="164" customWidth="1"/>
    <col min="31" max="31" width="8.7109375" customWidth="1"/>
    <col min="32" max="32" width="4" style="202" customWidth="1"/>
    <col min="33" max="33" width="8.7109375" customWidth="1"/>
    <col min="34" max="34" width="4" style="202" customWidth="1"/>
    <col min="35" max="35" width="10.5703125" customWidth="1"/>
    <col min="36" max="36" width="4" style="202" customWidth="1"/>
    <col min="37" max="37" width="7.85546875" customWidth="1"/>
    <col min="38" max="38" width="4" style="202" customWidth="1"/>
    <col min="39" max="39" width="8.7109375" customWidth="1"/>
    <col min="40" max="40" width="4" style="202" customWidth="1"/>
    <col min="41" max="41" width="8.140625" customWidth="1"/>
    <col min="42" max="42" width="3.85546875" customWidth="1"/>
    <col min="44" max="44" width="4.7109375" customWidth="1"/>
    <col min="46" max="46" width="4.28515625" customWidth="1"/>
    <col min="48" max="48" width="4.42578125" customWidth="1"/>
  </cols>
  <sheetData>
    <row r="1" spans="1:48" ht="18.75" x14ac:dyDescent="0.25">
      <c r="A1" s="469" t="s">
        <v>106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228"/>
      <c r="R1" s="103">
        <f>ВТОРНИК!R1+1</f>
        <v>10</v>
      </c>
      <c r="S1" s="473" t="str">
        <f>ВТОРНИК!S1</f>
        <v>ЯНВАРЯ</v>
      </c>
      <c r="T1" s="473"/>
      <c r="U1" s="473"/>
      <c r="V1" s="473"/>
      <c r="W1" s="473"/>
      <c r="X1" s="473"/>
      <c r="Y1" s="473"/>
      <c r="Z1" s="473"/>
      <c r="AA1" s="473"/>
      <c r="AB1" s="13"/>
      <c r="AC1" s="133"/>
      <c r="AD1" s="196"/>
      <c r="AE1" s="132" t="s">
        <v>157</v>
      </c>
      <c r="AF1" s="196"/>
      <c r="AG1" s="133"/>
      <c r="AH1" s="196"/>
      <c r="AI1" s="134" t="s">
        <v>160</v>
      </c>
      <c r="AJ1" s="200"/>
      <c r="AK1" s="135">
        <f>R1</f>
        <v>10</v>
      </c>
      <c r="AL1" s="232"/>
      <c r="AM1" s="132"/>
      <c r="AN1" s="201" t="str">
        <f>S1</f>
        <v>ЯНВАРЯ</v>
      </c>
    </row>
    <row r="2" spans="1:48" ht="18.75" customHeight="1" x14ac:dyDescent="0.25">
      <c r="A2" s="78"/>
      <c r="B2" s="463" t="str">
        <f>ПОНЕДЕЛЬНИК!B2</f>
        <v>5А</v>
      </c>
      <c r="C2" s="464"/>
      <c r="D2" s="463" t="str">
        <f>ПОНЕДЕЛЬНИК!D2</f>
        <v>5Б</v>
      </c>
      <c r="E2" s="464"/>
      <c r="F2" s="463" t="str">
        <f>ПОНЕДЕЛЬНИК!F2</f>
        <v>5В</v>
      </c>
      <c r="G2" s="464"/>
      <c r="H2" s="463" t="str">
        <f>ПОНЕДЕЛЬНИК!H2</f>
        <v>6А</v>
      </c>
      <c r="I2" s="464"/>
      <c r="J2" s="463" t="str">
        <f>ПОНЕДЕЛЬНИК!J2</f>
        <v>6Б</v>
      </c>
      <c r="K2" s="464"/>
      <c r="L2" s="463" t="str">
        <f>ПОНЕДЕЛЬНИК!L2</f>
        <v>7А</v>
      </c>
      <c r="M2" s="464"/>
      <c r="N2" s="463" t="str">
        <f>ПОНЕДЕЛЬНИК!N2</f>
        <v>7Б</v>
      </c>
      <c r="O2" s="464"/>
      <c r="P2" s="463" t="str">
        <f>ПОНЕДЕЛЬНИК!P2</f>
        <v>8А</v>
      </c>
      <c r="Q2" s="464"/>
      <c r="R2" s="463" t="str">
        <f>ПОНЕДЕЛЬНИК!R2</f>
        <v>8Б</v>
      </c>
      <c r="S2" s="464"/>
      <c r="T2" s="463" t="str">
        <f>ПОНЕДЕЛЬНИК!T2</f>
        <v>9А</v>
      </c>
      <c r="U2" s="464"/>
      <c r="V2" s="463" t="str">
        <f>ПОНЕДЕЛЬНИК!V2</f>
        <v>9Б</v>
      </c>
      <c r="W2" s="464"/>
      <c r="X2" s="463">
        <f>ПОНЕДЕЛЬНИК!X2</f>
        <v>10</v>
      </c>
      <c r="Y2" s="464"/>
      <c r="Z2" s="463">
        <f>ПОНЕДЕЛЬНИК!Z2</f>
        <v>11</v>
      </c>
      <c r="AA2" s="464"/>
      <c r="AB2" s="112" t="s">
        <v>155</v>
      </c>
      <c r="AC2" s="471" t="str">
        <f>ПОНЕДЕЛЬНИК!AC2</f>
        <v>2Бк</v>
      </c>
      <c r="AD2" s="472"/>
      <c r="AE2" s="471" t="str">
        <f>ПОНЕДЕЛЬНИК!AE2</f>
        <v>4Вк</v>
      </c>
      <c r="AF2" s="472"/>
      <c r="AG2" s="471" t="str">
        <f>ПОНЕДЕЛЬНИК!AG2</f>
        <v>5Ак</v>
      </c>
      <c r="AH2" s="472"/>
      <c r="AI2" s="471" t="str">
        <f>ПОНЕДЕЛЬНИК!AI2</f>
        <v>5Бк</v>
      </c>
      <c r="AJ2" s="472"/>
      <c r="AK2" s="471" t="str">
        <f>ПОНЕДЕЛЬНИК!AK2</f>
        <v>6Ак</v>
      </c>
      <c r="AL2" s="472"/>
      <c r="AM2" s="471" t="str">
        <f>ПОНЕДЕЛЬНИК!AM2</f>
        <v>6Бк</v>
      </c>
      <c r="AN2" s="472"/>
      <c r="AO2" s="471" t="str">
        <f>ПОНЕДЕЛЬНИК!AO2</f>
        <v>6Д</v>
      </c>
      <c r="AP2" s="472"/>
      <c r="AQ2" s="471" t="str">
        <f>ПОНЕДЕЛЬНИК!AQ2</f>
        <v>7Бк</v>
      </c>
      <c r="AR2" s="472"/>
      <c r="AS2" s="471" t="str">
        <f>ПОНЕДЕЛЬНИК!AS2</f>
        <v>8Бк</v>
      </c>
      <c r="AT2" s="472"/>
      <c r="AU2" s="471" t="str">
        <f>ПОНЕДЕЛЬНИК!AU2</f>
        <v>9бк</v>
      </c>
      <c r="AV2" s="472"/>
    </row>
    <row r="3" spans="1:48" ht="30" x14ac:dyDescent="0.25">
      <c r="A3" s="335">
        <v>1</v>
      </c>
      <c r="B3" s="77" t="s">
        <v>4</v>
      </c>
      <c r="C3" s="177" t="s">
        <v>271</v>
      </c>
      <c r="D3" s="17" t="s">
        <v>81</v>
      </c>
      <c r="E3" s="161" t="s">
        <v>88</v>
      </c>
      <c r="F3" s="17" t="s">
        <v>220</v>
      </c>
      <c r="G3" s="161" t="s">
        <v>197</v>
      </c>
      <c r="H3" s="17"/>
      <c r="I3" s="161"/>
      <c r="J3" s="17"/>
      <c r="K3" s="161"/>
      <c r="L3" s="17"/>
      <c r="M3" s="169"/>
      <c r="N3" s="2"/>
      <c r="O3" s="221"/>
      <c r="P3" s="17"/>
      <c r="Q3" s="221"/>
      <c r="R3" s="17"/>
      <c r="S3" s="172"/>
      <c r="T3" s="17" t="s">
        <v>35</v>
      </c>
      <c r="U3" s="172" t="s">
        <v>189</v>
      </c>
      <c r="V3" s="168" t="s">
        <v>194</v>
      </c>
      <c r="W3" s="169" t="s">
        <v>158</v>
      </c>
      <c r="Z3" s="17" t="s">
        <v>5</v>
      </c>
      <c r="AA3" s="169" t="s">
        <v>87</v>
      </c>
      <c r="AB3" s="334">
        <v>1</v>
      </c>
      <c r="AC3" s="77"/>
      <c r="AD3" s="161"/>
      <c r="AE3" s="2"/>
      <c r="AF3" s="197"/>
      <c r="AG3" s="327" t="s">
        <v>4</v>
      </c>
      <c r="AH3" s="171" t="s">
        <v>185</v>
      </c>
      <c r="AI3" s="17" t="s">
        <v>81</v>
      </c>
      <c r="AJ3" s="161" t="s">
        <v>88</v>
      </c>
      <c r="AK3" s="5"/>
      <c r="AL3" s="197"/>
      <c r="AM3" s="17"/>
      <c r="AN3" s="161"/>
      <c r="AO3" s="2"/>
      <c r="AP3" s="2"/>
      <c r="AQ3" s="2"/>
      <c r="AR3" s="2"/>
      <c r="AS3" s="2"/>
      <c r="AT3" s="2"/>
      <c r="AU3" s="17" t="s">
        <v>94</v>
      </c>
      <c r="AV3" s="345" t="s">
        <v>158</v>
      </c>
    </row>
    <row r="4" spans="1:48" ht="30" x14ac:dyDescent="0.25">
      <c r="A4" s="335">
        <v>2</v>
      </c>
      <c r="B4" s="77" t="s">
        <v>4</v>
      </c>
      <c r="C4" s="177" t="s">
        <v>271</v>
      </c>
      <c r="D4" s="17" t="s">
        <v>5</v>
      </c>
      <c r="E4" s="169" t="s">
        <v>158</v>
      </c>
      <c r="F4" s="17" t="s">
        <v>81</v>
      </c>
      <c r="G4" s="161" t="s">
        <v>84</v>
      </c>
      <c r="H4" s="17"/>
      <c r="I4" s="161"/>
      <c r="J4" s="2"/>
      <c r="K4" s="190"/>
      <c r="L4" s="2"/>
      <c r="M4" s="221"/>
      <c r="N4" s="2"/>
      <c r="O4" s="221"/>
      <c r="P4" s="2"/>
      <c r="Q4" s="221"/>
      <c r="R4" s="2"/>
      <c r="S4" s="169"/>
      <c r="T4" s="17" t="s">
        <v>42</v>
      </c>
      <c r="U4" s="169" t="s">
        <v>86</v>
      </c>
      <c r="V4" s="17" t="s">
        <v>69</v>
      </c>
      <c r="W4" s="169" t="s">
        <v>88</v>
      </c>
      <c r="X4" s="17" t="s">
        <v>47</v>
      </c>
      <c r="Y4" s="169" t="s">
        <v>89</v>
      </c>
      <c r="Z4" s="17" t="s">
        <v>5</v>
      </c>
      <c r="AA4" s="169" t="s">
        <v>87</v>
      </c>
      <c r="AB4" s="334">
        <v>2</v>
      </c>
      <c r="AC4" s="17"/>
      <c r="AD4" s="161"/>
      <c r="AE4" s="2"/>
      <c r="AF4" s="197"/>
      <c r="AG4" s="328" t="s">
        <v>4</v>
      </c>
      <c r="AH4" s="339" t="s">
        <v>185</v>
      </c>
      <c r="AI4" s="29" t="s">
        <v>5</v>
      </c>
      <c r="AJ4" s="177" t="s">
        <v>158</v>
      </c>
      <c r="AK4" s="5"/>
      <c r="AL4" s="197"/>
      <c r="AM4" s="2"/>
      <c r="AN4" s="197"/>
      <c r="AO4" s="2"/>
      <c r="AP4" s="2"/>
      <c r="AQ4" s="2"/>
      <c r="AR4" s="2"/>
      <c r="AS4" s="2"/>
      <c r="AT4" s="2"/>
      <c r="AU4" s="17" t="s">
        <v>3</v>
      </c>
      <c r="AV4" s="169" t="s">
        <v>88</v>
      </c>
    </row>
    <row r="5" spans="1:48" ht="30" x14ac:dyDescent="0.25">
      <c r="A5" s="335">
        <v>3</v>
      </c>
      <c r="B5" s="17" t="s">
        <v>81</v>
      </c>
      <c r="C5" s="161" t="s">
        <v>88</v>
      </c>
      <c r="D5" s="17" t="s">
        <v>35</v>
      </c>
      <c r="E5" s="172" t="s">
        <v>221</v>
      </c>
      <c r="F5" s="17" t="s">
        <v>69</v>
      </c>
      <c r="G5" s="161" t="s">
        <v>84</v>
      </c>
      <c r="H5" s="2"/>
      <c r="I5" s="190"/>
      <c r="J5" s="2"/>
      <c r="K5" s="190"/>
      <c r="L5" s="2"/>
      <c r="M5" s="221"/>
      <c r="N5" s="2"/>
      <c r="O5" s="221"/>
      <c r="P5" s="2"/>
      <c r="Q5" s="221"/>
      <c r="R5" s="2"/>
      <c r="S5" s="221"/>
      <c r="T5" s="17" t="s">
        <v>70</v>
      </c>
      <c r="U5" s="169" t="s">
        <v>87</v>
      </c>
      <c r="V5" s="17" t="s">
        <v>42</v>
      </c>
      <c r="W5" s="169" t="s">
        <v>86</v>
      </c>
      <c r="X5" s="17" t="s">
        <v>47</v>
      </c>
      <c r="Y5" s="169" t="s">
        <v>89</v>
      </c>
      <c r="Z5" s="17" t="s">
        <v>94</v>
      </c>
      <c r="AA5" s="321" t="s">
        <v>158</v>
      </c>
      <c r="AB5" s="334">
        <v>3</v>
      </c>
      <c r="AC5" s="115" t="s">
        <v>32</v>
      </c>
      <c r="AD5" s="191" t="s">
        <v>207</v>
      </c>
      <c r="AE5" s="2"/>
      <c r="AF5" s="197"/>
      <c r="AG5" s="17" t="s">
        <v>69</v>
      </c>
      <c r="AH5" s="161" t="s">
        <v>88</v>
      </c>
      <c r="AI5" s="326" t="s">
        <v>256</v>
      </c>
      <c r="AJ5" s="325" t="s">
        <v>190</v>
      </c>
      <c r="AK5" s="17"/>
      <c r="AL5" s="233"/>
      <c r="AM5" s="5"/>
      <c r="AN5" s="197"/>
      <c r="AO5" s="2"/>
      <c r="AP5" s="2"/>
      <c r="AQ5" s="2"/>
      <c r="AR5" s="2"/>
      <c r="AS5" s="2"/>
      <c r="AT5" s="2"/>
      <c r="AU5" s="17" t="s">
        <v>42</v>
      </c>
      <c r="AV5" s="169" t="s">
        <v>86</v>
      </c>
    </row>
    <row r="6" spans="1:48" ht="31.5" x14ac:dyDescent="0.25">
      <c r="A6" s="335">
        <v>4</v>
      </c>
      <c r="B6" s="17" t="s">
        <v>5</v>
      </c>
      <c r="C6" s="161" t="s">
        <v>158</v>
      </c>
      <c r="D6" s="29" t="s">
        <v>32</v>
      </c>
      <c r="F6" s="17" t="s">
        <v>35</v>
      </c>
      <c r="G6" s="172" t="s">
        <v>222</v>
      </c>
      <c r="H6" s="2"/>
      <c r="I6" s="190"/>
      <c r="J6" s="8"/>
      <c r="K6" s="208"/>
      <c r="L6" s="8"/>
      <c r="M6" s="373"/>
      <c r="N6" s="2"/>
      <c r="O6" s="221"/>
      <c r="P6" s="2"/>
      <c r="Q6" s="221"/>
      <c r="R6" s="2"/>
      <c r="S6" s="221"/>
      <c r="T6" s="17" t="s">
        <v>81</v>
      </c>
      <c r="U6" s="161" t="s">
        <v>88</v>
      </c>
      <c r="V6" s="17" t="s">
        <v>70</v>
      </c>
      <c r="W6" s="169" t="s">
        <v>87</v>
      </c>
      <c r="X6" s="17" t="s">
        <v>92</v>
      </c>
      <c r="Y6" s="169" t="s">
        <v>90</v>
      </c>
      <c r="Z6" s="17" t="s">
        <v>35</v>
      </c>
      <c r="AA6" s="321" t="s">
        <v>183</v>
      </c>
      <c r="AB6" s="334">
        <v>4</v>
      </c>
      <c r="AC6" s="2"/>
      <c r="AD6" s="190"/>
      <c r="AE6" s="2"/>
      <c r="AF6" s="197"/>
      <c r="AG6" s="29" t="s">
        <v>5</v>
      </c>
      <c r="AH6" s="177" t="s">
        <v>158</v>
      </c>
      <c r="AI6" s="374" t="s">
        <v>32</v>
      </c>
      <c r="AK6" s="115"/>
      <c r="AL6" s="191"/>
      <c r="AM6" s="5"/>
      <c r="AN6" s="197"/>
      <c r="AO6" s="2"/>
      <c r="AP6" s="2"/>
      <c r="AQ6" s="17" t="s">
        <v>3</v>
      </c>
      <c r="AR6" s="169" t="s">
        <v>84</v>
      </c>
      <c r="AS6" s="2"/>
      <c r="AT6" s="2"/>
      <c r="AU6" s="17" t="s">
        <v>5</v>
      </c>
      <c r="AV6" s="169" t="s">
        <v>87</v>
      </c>
    </row>
    <row r="7" spans="1:48" ht="30" x14ac:dyDescent="0.25">
      <c r="A7" s="335">
        <v>5</v>
      </c>
      <c r="B7" s="17" t="s">
        <v>69</v>
      </c>
      <c r="C7" s="161" t="s">
        <v>88</v>
      </c>
      <c r="D7" s="17" t="s">
        <v>220</v>
      </c>
      <c r="E7" s="161" t="s">
        <v>197</v>
      </c>
      <c r="F7" s="17" t="s">
        <v>5</v>
      </c>
      <c r="G7" s="161" t="s">
        <v>158</v>
      </c>
      <c r="H7" s="17"/>
      <c r="I7" s="161"/>
      <c r="J7" s="2"/>
      <c r="K7" s="190"/>
      <c r="L7" s="2"/>
      <c r="M7" s="221"/>
      <c r="N7" s="17" t="s">
        <v>81</v>
      </c>
      <c r="O7" s="169" t="s">
        <v>84</v>
      </c>
      <c r="P7" s="2"/>
      <c r="Q7" s="221"/>
      <c r="R7" s="2"/>
      <c r="S7" s="221"/>
      <c r="T7" s="17" t="s">
        <v>4</v>
      </c>
      <c r="U7" s="177" t="s">
        <v>250</v>
      </c>
      <c r="V7" s="17" t="s">
        <v>68</v>
      </c>
      <c r="W7" s="169" t="s">
        <v>87</v>
      </c>
      <c r="X7" s="17" t="s">
        <v>165</v>
      </c>
      <c r="Y7" s="169" t="s">
        <v>90</v>
      </c>
      <c r="Z7" s="17" t="s">
        <v>99</v>
      </c>
      <c r="AA7" s="321" t="s">
        <v>89</v>
      </c>
      <c r="AB7" s="334">
        <v>5</v>
      </c>
      <c r="AC7" s="2"/>
      <c r="AD7" s="190"/>
      <c r="AE7" s="2"/>
      <c r="AF7" s="197"/>
      <c r="AG7" s="17" t="s">
        <v>81</v>
      </c>
      <c r="AH7" s="161" t="s">
        <v>88</v>
      </c>
      <c r="AI7" s="326" t="s">
        <v>257</v>
      </c>
      <c r="AJ7" s="325" t="s">
        <v>258</v>
      </c>
      <c r="AK7" s="115"/>
      <c r="AL7" s="37"/>
      <c r="AM7" s="2"/>
      <c r="AN7" s="197"/>
      <c r="AO7" s="2"/>
      <c r="AP7" s="2"/>
      <c r="AQ7" s="17" t="s">
        <v>213</v>
      </c>
      <c r="AR7" s="169" t="s">
        <v>84</v>
      </c>
      <c r="AS7" s="2"/>
      <c r="AT7" s="2"/>
      <c r="AU7" s="17" t="s">
        <v>4</v>
      </c>
      <c r="AV7" s="345" t="s">
        <v>185</v>
      </c>
    </row>
    <row r="8" spans="1:48" ht="30" x14ac:dyDescent="0.25">
      <c r="A8" s="335">
        <v>6</v>
      </c>
      <c r="B8" s="17" t="s">
        <v>220</v>
      </c>
      <c r="C8" s="161" t="s">
        <v>197</v>
      </c>
      <c r="D8" s="17" t="s">
        <v>69</v>
      </c>
      <c r="E8" s="161" t="s">
        <v>88</v>
      </c>
      <c r="F8" s="17" t="s">
        <v>32</v>
      </c>
      <c r="G8" s="177" t="s">
        <v>207</v>
      </c>
      <c r="H8" s="2"/>
      <c r="I8" s="190"/>
      <c r="J8" s="17" t="s">
        <v>81</v>
      </c>
      <c r="K8" s="161" t="s">
        <v>84</v>
      </c>
      <c r="L8" s="17" t="s">
        <v>247</v>
      </c>
      <c r="M8" s="177" t="s">
        <v>185</v>
      </c>
      <c r="N8" s="17" t="s">
        <v>35</v>
      </c>
      <c r="O8" s="172" t="s">
        <v>188</v>
      </c>
      <c r="P8" s="2"/>
      <c r="Q8" s="221"/>
      <c r="R8" s="17" t="s">
        <v>70</v>
      </c>
      <c r="S8" s="169" t="s">
        <v>158</v>
      </c>
      <c r="T8" s="17" t="s">
        <v>68</v>
      </c>
      <c r="U8" s="169" t="s">
        <v>87</v>
      </c>
      <c r="V8" s="17" t="s">
        <v>92</v>
      </c>
      <c r="W8" s="169" t="s">
        <v>91</v>
      </c>
      <c r="X8" s="17" t="s">
        <v>35</v>
      </c>
      <c r="Y8" s="321" t="s">
        <v>183</v>
      </c>
      <c r="Z8" s="17" t="s">
        <v>42</v>
      </c>
      <c r="AA8" s="169" t="s">
        <v>90</v>
      </c>
      <c r="AB8" s="334">
        <v>6</v>
      </c>
      <c r="AC8" s="234"/>
      <c r="AD8" s="233"/>
      <c r="AE8" s="326" t="s">
        <v>212</v>
      </c>
      <c r="AF8" s="325" t="s">
        <v>190</v>
      </c>
      <c r="AG8" s="326" t="s">
        <v>257</v>
      </c>
      <c r="AH8" s="325" t="s">
        <v>258</v>
      </c>
      <c r="AI8" s="17" t="s">
        <v>69</v>
      </c>
      <c r="AJ8" s="161" t="s">
        <v>88</v>
      </c>
      <c r="AK8" s="2"/>
      <c r="AL8" s="197"/>
      <c r="AM8" s="17" t="s">
        <v>81</v>
      </c>
      <c r="AN8" s="161" t="s">
        <v>84</v>
      </c>
      <c r="AO8" s="17" t="s">
        <v>81</v>
      </c>
      <c r="AP8" s="208" t="s">
        <v>187</v>
      </c>
      <c r="AQ8" s="17" t="s">
        <v>47</v>
      </c>
      <c r="AR8" s="169" t="s">
        <v>89</v>
      </c>
      <c r="AS8" s="17" t="s">
        <v>5</v>
      </c>
      <c r="AT8" s="169" t="s">
        <v>158</v>
      </c>
      <c r="AU8" s="17" t="s">
        <v>4</v>
      </c>
      <c r="AV8" s="345" t="s">
        <v>185</v>
      </c>
    </row>
    <row r="9" spans="1:48" ht="31.5" x14ac:dyDescent="0.25">
      <c r="A9" s="336" t="s">
        <v>73</v>
      </c>
      <c r="B9" s="168"/>
      <c r="C9" s="177"/>
      <c r="D9" s="2"/>
      <c r="E9" s="190"/>
      <c r="F9" s="2"/>
      <c r="G9" s="190"/>
      <c r="H9" s="17" t="s">
        <v>2</v>
      </c>
      <c r="I9" s="161" t="s">
        <v>224</v>
      </c>
      <c r="J9" s="17" t="s">
        <v>42</v>
      </c>
      <c r="K9" s="161" t="s">
        <v>90</v>
      </c>
      <c r="L9" s="424" t="s">
        <v>270</v>
      </c>
      <c r="M9" s="177" t="s">
        <v>252</v>
      </c>
      <c r="N9" s="17" t="s">
        <v>170</v>
      </c>
      <c r="O9" s="169" t="s">
        <v>86</v>
      </c>
      <c r="P9" s="17" t="s">
        <v>81</v>
      </c>
      <c r="Q9" s="161" t="s">
        <v>84</v>
      </c>
      <c r="R9" s="17" t="s">
        <v>35</v>
      </c>
      <c r="S9" s="172" t="s">
        <v>188</v>
      </c>
      <c r="T9" s="17" t="s">
        <v>92</v>
      </c>
      <c r="U9" s="169" t="s">
        <v>90</v>
      </c>
      <c r="V9" s="17" t="s">
        <v>32</v>
      </c>
      <c r="W9" s="373" t="s">
        <v>207</v>
      </c>
      <c r="X9" s="17" t="s">
        <v>70</v>
      </c>
      <c r="Y9" s="169" t="s">
        <v>87</v>
      </c>
      <c r="Z9" s="29" t="s">
        <v>267</v>
      </c>
      <c r="AA9" s="177" t="s">
        <v>268</v>
      </c>
      <c r="AB9" s="119" t="s">
        <v>73</v>
      </c>
      <c r="AC9" s="17"/>
      <c r="AD9" s="161"/>
      <c r="AE9" s="326" t="s">
        <v>256</v>
      </c>
      <c r="AF9" s="325" t="s">
        <v>190</v>
      </c>
      <c r="AG9" s="328" t="s">
        <v>4</v>
      </c>
      <c r="AH9" s="339" t="s">
        <v>190</v>
      </c>
      <c r="AI9" s="328" t="s">
        <v>4</v>
      </c>
      <c r="AJ9" s="339" t="s">
        <v>190</v>
      </c>
      <c r="AK9" s="115" t="s">
        <v>4</v>
      </c>
      <c r="AL9" s="37" t="s">
        <v>185</v>
      </c>
      <c r="AM9" s="17" t="s">
        <v>42</v>
      </c>
      <c r="AN9" s="169" t="s">
        <v>90</v>
      </c>
      <c r="AO9" s="29" t="s">
        <v>265</v>
      </c>
      <c r="AP9" s="208" t="s">
        <v>187</v>
      </c>
      <c r="AQ9" s="17" t="s">
        <v>42</v>
      </c>
      <c r="AR9" s="169" t="s">
        <v>86</v>
      </c>
      <c r="AS9" s="319" t="s">
        <v>219</v>
      </c>
      <c r="AT9" s="320" t="s">
        <v>88</v>
      </c>
      <c r="AU9" s="17" t="s">
        <v>251</v>
      </c>
      <c r="AV9" s="345"/>
    </row>
    <row r="10" spans="1:48" ht="30" x14ac:dyDescent="0.25">
      <c r="A10" s="336" t="s">
        <v>74</v>
      </c>
      <c r="B10" s="2"/>
      <c r="C10" s="190"/>
      <c r="D10" s="2"/>
      <c r="E10" s="190"/>
      <c r="F10" s="2"/>
      <c r="G10" s="190"/>
      <c r="H10" s="17" t="s">
        <v>35</v>
      </c>
      <c r="I10" s="172" t="s">
        <v>221</v>
      </c>
      <c r="J10" s="17" t="s">
        <v>35</v>
      </c>
      <c r="K10" s="172" t="s">
        <v>221</v>
      </c>
      <c r="L10" s="422" t="s">
        <v>70</v>
      </c>
      <c r="M10" s="169" t="s">
        <v>158</v>
      </c>
      <c r="N10" s="17" t="s">
        <v>31</v>
      </c>
      <c r="O10" s="169" t="s">
        <v>85</v>
      </c>
      <c r="P10" s="17" t="s">
        <v>170</v>
      </c>
      <c r="Q10" s="169" t="s">
        <v>86</v>
      </c>
      <c r="R10" s="17" t="s">
        <v>69</v>
      </c>
      <c r="S10" s="169" t="s">
        <v>88</v>
      </c>
      <c r="T10" s="53"/>
      <c r="U10" s="188"/>
      <c r="V10" s="17"/>
      <c r="W10" s="169"/>
      <c r="X10" s="17" t="s">
        <v>70</v>
      </c>
      <c r="Y10" s="169" t="s">
        <v>87</v>
      </c>
      <c r="Z10" s="58"/>
      <c r="AA10" s="223"/>
      <c r="AB10" s="119" t="s">
        <v>74</v>
      </c>
      <c r="AC10" s="17"/>
      <c r="AD10" s="161"/>
      <c r="AE10" s="17"/>
      <c r="AF10" s="161"/>
      <c r="AG10" s="2"/>
      <c r="AH10" s="161"/>
      <c r="AI10" s="2"/>
      <c r="AJ10" s="197"/>
      <c r="AK10" s="17" t="s">
        <v>7</v>
      </c>
      <c r="AL10" s="172" t="s">
        <v>84</v>
      </c>
      <c r="AM10" s="17" t="s">
        <v>44</v>
      </c>
      <c r="AN10" s="169" t="s">
        <v>91</v>
      </c>
      <c r="AO10" s="17" t="s">
        <v>47</v>
      </c>
      <c r="AP10" s="208" t="s">
        <v>89</v>
      </c>
      <c r="AQ10" s="319" t="s">
        <v>4</v>
      </c>
      <c r="AR10" s="375" t="s">
        <v>185</v>
      </c>
      <c r="AS10" s="17" t="s">
        <v>69</v>
      </c>
      <c r="AT10" s="169" t="s">
        <v>88</v>
      </c>
      <c r="AU10" s="2"/>
      <c r="AV10" s="2"/>
    </row>
    <row r="11" spans="1:48" ht="31.5" x14ac:dyDescent="0.25">
      <c r="A11" s="336" t="s">
        <v>75</v>
      </c>
      <c r="B11" s="17"/>
      <c r="C11" s="190"/>
      <c r="D11" s="2"/>
      <c r="E11" s="190"/>
      <c r="F11" s="2"/>
      <c r="G11" s="190"/>
      <c r="H11" s="17" t="s">
        <v>81</v>
      </c>
      <c r="I11" s="172" t="s">
        <v>84</v>
      </c>
      <c r="J11" s="17" t="s">
        <v>5</v>
      </c>
      <c r="K11" s="208" t="s">
        <v>87</v>
      </c>
      <c r="L11" s="422" t="s">
        <v>81</v>
      </c>
      <c r="M11" s="169" t="s">
        <v>84</v>
      </c>
      <c r="N11" s="17" t="s">
        <v>70</v>
      </c>
      <c r="O11" s="169" t="s">
        <v>158</v>
      </c>
      <c r="P11" s="17" t="s">
        <v>92</v>
      </c>
      <c r="Q11" s="161" t="s">
        <v>90</v>
      </c>
      <c r="R11" s="17" t="s">
        <v>170</v>
      </c>
      <c r="S11" s="169" t="s">
        <v>86</v>
      </c>
      <c r="T11" s="2"/>
      <c r="U11" s="221"/>
      <c r="V11" s="2"/>
      <c r="W11" s="221"/>
      <c r="X11" s="2"/>
      <c r="Y11" s="221"/>
      <c r="Z11" s="2"/>
      <c r="AA11" s="221"/>
      <c r="AB11" s="119" t="s">
        <v>75</v>
      </c>
      <c r="AC11" s="17"/>
      <c r="AD11" s="161"/>
      <c r="AE11" s="115" t="s">
        <v>2</v>
      </c>
      <c r="AF11" s="186" t="s">
        <v>184</v>
      </c>
      <c r="AG11" s="2"/>
      <c r="AH11" s="197"/>
      <c r="AI11" s="47"/>
      <c r="AJ11" s="161"/>
      <c r="AK11" s="17" t="s">
        <v>40</v>
      </c>
      <c r="AL11" s="169" t="s">
        <v>89</v>
      </c>
      <c r="AM11" s="17" t="s">
        <v>5</v>
      </c>
      <c r="AN11" s="161" t="s">
        <v>87</v>
      </c>
      <c r="AO11" s="29" t="s">
        <v>266</v>
      </c>
      <c r="AP11" s="208" t="s">
        <v>187</v>
      </c>
      <c r="AQ11" s="17" t="s">
        <v>5</v>
      </c>
      <c r="AR11" s="169" t="s">
        <v>158</v>
      </c>
      <c r="AS11" s="17" t="s">
        <v>42</v>
      </c>
      <c r="AT11" s="169" t="s">
        <v>86</v>
      </c>
      <c r="AU11" s="2"/>
      <c r="AV11" s="2"/>
    </row>
    <row r="12" spans="1:48" ht="15.75" x14ac:dyDescent="0.25">
      <c r="A12" s="336" t="s">
        <v>76</v>
      </c>
      <c r="B12" s="2"/>
      <c r="C12" s="190"/>
      <c r="D12" s="53"/>
      <c r="E12" s="188"/>
      <c r="F12" s="17"/>
      <c r="G12" s="169"/>
      <c r="H12" s="17" t="s">
        <v>5</v>
      </c>
      <c r="I12" s="177" t="s">
        <v>87</v>
      </c>
      <c r="J12" s="17" t="s">
        <v>69</v>
      </c>
      <c r="K12" s="161" t="s">
        <v>84</v>
      </c>
      <c r="L12" s="17" t="s">
        <v>170</v>
      </c>
      <c r="M12" s="169" t="s">
        <v>86</v>
      </c>
      <c r="N12" s="17" t="s">
        <v>223</v>
      </c>
      <c r="O12" s="169" t="s">
        <v>158</v>
      </c>
      <c r="P12" s="17" t="s">
        <v>35</v>
      </c>
      <c r="Q12" s="169" t="s">
        <v>98</v>
      </c>
      <c r="R12" s="17" t="s">
        <v>92</v>
      </c>
      <c r="S12" s="161" t="s">
        <v>90</v>
      </c>
      <c r="T12" s="53"/>
      <c r="U12" s="188"/>
      <c r="V12" s="2"/>
      <c r="W12" s="221"/>
      <c r="X12" s="2"/>
      <c r="Y12" s="221"/>
      <c r="Z12" s="58"/>
      <c r="AA12" s="223"/>
      <c r="AB12" s="119" t="s">
        <v>76</v>
      </c>
      <c r="AC12" s="17"/>
      <c r="AD12" s="161"/>
      <c r="AE12" s="77"/>
      <c r="AF12" s="161"/>
      <c r="AG12" s="17"/>
      <c r="AH12" s="161"/>
      <c r="AI12" s="17"/>
      <c r="AJ12" s="161"/>
      <c r="AK12" s="17" t="s">
        <v>5</v>
      </c>
      <c r="AL12" s="177" t="s">
        <v>87</v>
      </c>
      <c r="AM12" s="17" t="s">
        <v>69</v>
      </c>
      <c r="AN12" s="161" t="s">
        <v>84</v>
      </c>
      <c r="AO12" s="2"/>
      <c r="AP12" s="2"/>
      <c r="AQ12" s="319" t="s">
        <v>4</v>
      </c>
      <c r="AR12" s="375" t="s">
        <v>185</v>
      </c>
      <c r="AS12" s="326" t="s">
        <v>257</v>
      </c>
      <c r="AT12" s="325" t="s">
        <v>258</v>
      </c>
      <c r="AU12" s="2"/>
      <c r="AV12" s="2"/>
    </row>
    <row r="13" spans="1:48" ht="30" x14ac:dyDescent="0.25">
      <c r="A13" s="336" t="s">
        <v>77</v>
      </c>
      <c r="B13" s="17"/>
      <c r="C13" s="190"/>
      <c r="D13" s="2"/>
      <c r="E13" s="161"/>
      <c r="F13" s="17"/>
      <c r="G13" s="169"/>
      <c r="H13" s="17" t="s">
        <v>42</v>
      </c>
      <c r="I13" s="161" t="s">
        <v>90</v>
      </c>
      <c r="J13" s="17" t="s">
        <v>259</v>
      </c>
      <c r="K13" s="161" t="s">
        <v>185</v>
      </c>
      <c r="L13" s="17" t="s">
        <v>69</v>
      </c>
      <c r="M13" s="161" t="s">
        <v>84</v>
      </c>
      <c r="N13" s="17" t="s">
        <v>68</v>
      </c>
      <c r="O13" s="169" t="s">
        <v>87</v>
      </c>
      <c r="P13" s="17" t="s">
        <v>70</v>
      </c>
      <c r="Q13" s="172" t="s">
        <v>158</v>
      </c>
      <c r="R13" s="17" t="s">
        <v>4</v>
      </c>
      <c r="S13" s="333" t="s">
        <v>269</v>
      </c>
      <c r="T13" s="17"/>
      <c r="U13" s="169"/>
      <c r="V13" s="17"/>
      <c r="W13" s="169"/>
      <c r="X13" s="2"/>
      <c r="Y13" s="221"/>
      <c r="Z13" s="17"/>
      <c r="AA13" s="169"/>
      <c r="AB13" s="119" t="s">
        <v>77</v>
      </c>
      <c r="AC13" s="115"/>
      <c r="AD13" s="191"/>
      <c r="AE13" s="2"/>
      <c r="AF13" s="197"/>
      <c r="AG13" s="235"/>
      <c r="AH13" s="233"/>
      <c r="AI13" s="115"/>
      <c r="AJ13" s="191"/>
      <c r="AK13" s="17" t="s">
        <v>42</v>
      </c>
      <c r="AL13" s="161" t="s">
        <v>90</v>
      </c>
      <c r="AM13" s="17" t="s">
        <v>4</v>
      </c>
      <c r="AN13" s="345" t="s">
        <v>185</v>
      </c>
      <c r="AO13" s="2"/>
      <c r="AP13" s="2"/>
      <c r="AS13" s="17" t="s">
        <v>4</v>
      </c>
      <c r="AT13" s="345" t="s">
        <v>185</v>
      </c>
      <c r="AU13" s="2"/>
      <c r="AV13" s="2"/>
    </row>
    <row r="14" spans="1:48" ht="30.75" customHeight="1" x14ac:dyDescent="0.25">
      <c r="A14" s="336" t="s">
        <v>78</v>
      </c>
      <c r="B14" s="17"/>
      <c r="C14" s="161"/>
      <c r="D14" s="17"/>
      <c r="E14" s="161"/>
      <c r="F14" s="17"/>
      <c r="G14" s="203"/>
      <c r="H14" s="17" t="s">
        <v>69</v>
      </c>
      <c r="I14" s="161" t="s">
        <v>84</v>
      </c>
      <c r="J14" s="17" t="s">
        <v>259</v>
      </c>
      <c r="K14" s="161" t="s">
        <v>185</v>
      </c>
      <c r="L14" s="17" t="s">
        <v>223</v>
      </c>
      <c r="M14" s="169" t="s">
        <v>158</v>
      </c>
      <c r="N14" s="2"/>
      <c r="O14" s="221"/>
      <c r="P14" s="17" t="s">
        <v>68</v>
      </c>
      <c r="Q14" s="169" t="s">
        <v>87</v>
      </c>
      <c r="R14" s="17" t="s">
        <v>4</v>
      </c>
      <c r="S14" s="333" t="s">
        <v>269</v>
      </c>
      <c r="T14" s="53"/>
      <c r="U14" s="188"/>
      <c r="V14" s="17"/>
      <c r="W14" s="221"/>
      <c r="X14" s="2"/>
      <c r="Y14" s="169"/>
      <c r="Z14" s="53"/>
      <c r="AA14" s="188"/>
      <c r="AB14" s="119" t="s">
        <v>78</v>
      </c>
      <c r="AC14" s="234"/>
      <c r="AD14" s="233"/>
      <c r="AE14" s="234"/>
      <c r="AF14" s="197"/>
      <c r="AG14" s="2"/>
      <c r="AH14" s="197"/>
      <c r="AI14" s="340"/>
      <c r="AJ14" s="197"/>
      <c r="AK14" s="17" t="s">
        <v>69</v>
      </c>
      <c r="AL14" s="172" t="s">
        <v>84</v>
      </c>
      <c r="AM14" s="17" t="s">
        <v>4</v>
      </c>
      <c r="AN14" s="345" t="s">
        <v>185</v>
      </c>
      <c r="AO14" s="2"/>
      <c r="AP14" s="2"/>
      <c r="AQ14" s="2"/>
      <c r="AR14" s="2"/>
      <c r="AS14" s="17" t="s">
        <v>4</v>
      </c>
      <c r="AT14" s="345" t="s">
        <v>185</v>
      </c>
      <c r="AU14" s="2"/>
      <c r="AV14" s="2"/>
    </row>
    <row r="15" spans="1:48" ht="18.75" x14ac:dyDescent="0.3">
      <c r="A15" s="474" t="str">
        <f>A1</f>
        <v>РАСПИСАНИЕ НА  СРЕДУ</v>
      </c>
      <c r="B15" s="474"/>
      <c r="C15" s="474"/>
      <c r="D15" s="474"/>
      <c r="E15" s="475"/>
      <c r="F15" s="475"/>
      <c r="G15" s="475"/>
      <c r="H15" s="475"/>
      <c r="I15" s="475"/>
      <c r="J15" s="475"/>
      <c r="K15" s="193"/>
      <c r="L15" s="104">
        <f>R1</f>
        <v>10</v>
      </c>
      <c r="M15" s="227"/>
      <c r="N15" s="473" t="str">
        <f>S1</f>
        <v>ЯНВАРЯ</v>
      </c>
      <c r="O15" s="473"/>
      <c r="P15" s="473"/>
      <c r="Q15" s="473"/>
      <c r="R15" s="473"/>
      <c r="S15" s="473"/>
      <c r="T15" s="473"/>
      <c r="U15" s="473"/>
      <c r="V15" s="465"/>
      <c r="W15" s="225"/>
      <c r="X15" s="33"/>
      <c r="Y15" s="226"/>
      <c r="Z15" s="33"/>
      <c r="AA15" s="226"/>
      <c r="AB15" s="237"/>
      <c r="AC15" s="238"/>
      <c r="AD15" s="239"/>
      <c r="AE15" s="238"/>
      <c r="AF15" s="236"/>
      <c r="AG15" s="238"/>
      <c r="AH15" s="236"/>
      <c r="AI15" s="238"/>
      <c r="AJ15" s="236"/>
      <c r="AK15" s="238"/>
      <c r="AL15" s="240"/>
      <c r="AM15" s="238"/>
      <c r="AN15" s="236"/>
      <c r="AS15" s="341"/>
      <c r="AT15" s="341"/>
      <c r="AU15" s="341"/>
    </row>
    <row r="16" spans="1:48" ht="18.75" x14ac:dyDescent="0.25">
      <c r="A16" s="35"/>
      <c r="B16" s="463" t="str">
        <f>ПОНЕДЕЛЬНИК!B17</f>
        <v>1а</v>
      </c>
      <c r="C16" s="464"/>
      <c r="D16" s="463" t="str">
        <f>ПОНЕДЕЛЬНИК!D17</f>
        <v>1б</v>
      </c>
      <c r="E16" s="464"/>
      <c r="F16" s="463" t="str">
        <f>ПОНЕДЕЛЬНИК!F17</f>
        <v>2а</v>
      </c>
      <c r="G16" s="464"/>
      <c r="H16" s="463" t="str">
        <f>ПОНЕДЕЛЬНИК!H17</f>
        <v>2б</v>
      </c>
      <c r="I16" s="464"/>
      <c r="J16" s="463" t="str">
        <f>ПОНЕДЕЛЬНИК!J17</f>
        <v>3а</v>
      </c>
      <c r="K16" s="464"/>
      <c r="L16" s="463" t="str">
        <f>ПОНЕДЕЛЬНИК!L17</f>
        <v>3б</v>
      </c>
      <c r="M16" s="464"/>
      <c r="N16" s="463" t="str">
        <f>ПОНЕДЕЛЬНИК!N17</f>
        <v>3в</v>
      </c>
      <c r="O16" s="464"/>
      <c r="P16" s="463" t="str">
        <f>ПОНЕДЕЛЬНИК!P17</f>
        <v>4а</v>
      </c>
      <c r="Q16" s="464"/>
      <c r="R16" s="463" t="str">
        <f>ПОНЕДЕЛЬНИК!R17</f>
        <v>4б</v>
      </c>
      <c r="S16" s="464"/>
      <c r="T16" s="463" t="str">
        <f>ПОНЕДЕЛЬНИК!T17</f>
        <v>4в</v>
      </c>
      <c r="U16" s="464"/>
      <c r="V16" s="476"/>
      <c r="W16" s="476"/>
      <c r="X16" s="43"/>
      <c r="Y16" s="176"/>
      <c r="AK16" s="341"/>
      <c r="AL16" s="342"/>
      <c r="AM16" s="341"/>
      <c r="AS16" s="341"/>
      <c r="AT16" s="341"/>
      <c r="AU16" s="341"/>
    </row>
    <row r="17" spans="1:47" ht="18.75" x14ac:dyDescent="0.3">
      <c r="A17" s="337">
        <v>1</v>
      </c>
      <c r="B17" s="17"/>
      <c r="C17" s="161"/>
      <c r="D17" s="17"/>
      <c r="E17" s="161"/>
      <c r="F17" s="17"/>
      <c r="G17" s="161"/>
      <c r="H17" s="17"/>
      <c r="I17" s="161"/>
      <c r="J17" s="2"/>
      <c r="K17" s="190"/>
      <c r="L17" s="178"/>
      <c r="M17" s="187"/>
      <c r="N17" s="17"/>
      <c r="O17" s="161"/>
      <c r="P17" s="39"/>
      <c r="Q17" s="173"/>
      <c r="R17" s="2"/>
      <c r="S17" s="169"/>
      <c r="T17" s="39"/>
      <c r="U17" s="173"/>
      <c r="V17" s="204"/>
      <c r="W17" s="229"/>
      <c r="X17" s="43"/>
      <c r="AK17" s="341"/>
      <c r="AL17" s="343"/>
      <c r="AM17" s="341"/>
      <c r="AS17" s="264"/>
      <c r="AT17" s="166"/>
      <c r="AU17" s="341"/>
    </row>
    <row r="18" spans="1:47" ht="31.5" x14ac:dyDescent="0.3">
      <c r="A18" s="337">
        <v>2</v>
      </c>
      <c r="B18" s="17"/>
      <c r="C18" s="161"/>
      <c r="D18" s="17"/>
      <c r="E18" s="161"/>
      <c r="F18" s="115" t="s">
        <v>2</v>
      </c>
      <c r="G18" s="191" t="s">
        <v>197</v>
      </c>
      <c r="H18" s="2"/>
      <c r="I18" s="190"/>
      <c r="J18" s="115" t="s">
        <v>35</v>
      </c>
      <c r="K18" s="217" t="s">
        <v>188</v>
      </c>
      <c r="L18" s="178"/>
      <c r="M18" s="187"/>
      <c r="N18" s="17"/>
      <c r="O18" s="161"/>
      <c r="P18" s="178"/>
      <c r="Q18" s="187"/>
      <c r="R18" s="2"/>
      <c r="S18" s="169"/>
      <c r="T18" s="39"/>
      <c r="U18" s="173"/>
      <c r="V18" s="204"/>
      <c r="W18" s="229"/>
      <c r="AK18" s="264"/>
      <c r="AL18" s="344"/>
      <c r="AS18" s="341"/>
      <c r="AT18" s="341"/>
    </row>
    <row r="19" spans="1:47" ht="18.75" x14ac:dyDescent="0.25">
      <c r="A19" s="337">
        <v>3</v>
      </c>
      <c r="B19" s="115" t="s">
        <v>2</v>
      </c>
      <c r="C19" s="191" t="s">
        <v>197</v>
      </c>
      <c r="D19" s="17"/>
      <c r="E19" s="161"/>
      <c r="F19" s="17"/>
      <c r="G19" s="161"/>
      <c r="H19" s="115" t="s">
        <v>32</v>
      </c>
      <c r="I19" s="161"/>
      <c r="J19" s="17"/>
      <c r="K19" s="161"/>
      <c r="L19" s="17"/>
      <c r="M19" s="169"/>
      <c r="N19" s="2"/>
      <c r="O19" s="221"/>
      <c r="P19" s="178"/>
      <c r="Q19" s="187"/>
      <c r="R19" s="17"/>
      <c r="S19" s="221"/>
      <c r="T19" s="39"/>
      <c r="U19" s="173"/>
      <c r="V19" s="178"/>
      <c r="W19" s="187"/>
      <c r="X19" s="43"/>
      <c r="AK19" s="264"/>
      <c r="AL19" s="166"/>
    </row>
    <row r="20" spans="1:47" ht="18.75" x14ac:dyDescent="0.3">
      <c r="A20" s="337">
        <v>4</v>
      </c>
      <c r="B20" s="17"/>
      <c r="C20" s="161"/>
      <c r="D20" s="17"/>
      <c r="E20" s="161"/>
      <c r="H20" s="2"/>
      <c r="I20" s="161"/>
      <c r="J20" s="28"/>
      <c r="K20" s="161"/>
      <c r="L20" s="178"/>
      <c r="M20" s="187"/>
      <c r="N20" s="2"/>
      <c r="O20" s="221"/>
      <c r="P20" s="178"/>
      <c r="Q20" s="187"/>
      <c r="R20" s="2"/>
      <c r="S20" s="169"/>
      <c r="T20" s="2"/>
      <c r="U20" s="187"/>
      <c r="V20" s="2"/>
      <c r="W20" s="221"/>
      <c r="X20" s="43"/>
      <c r="Y20" s="176"/>
      <c r="Z20" s="33"/>
      <c r="AA20" s="226"/>
      <c r="AL20" s="166"/>
    </row>
    <row r="21" spans="1:47" ht="31.5" x14ac:dyDescent="0.3">
      <c r="A21" s="337">
        <v>5</v>
      </c>
      <c r="B21" s="17"/>
      <c r="C21" s="161"/>
      <c r="D21" s="2"/>
      <c r="E21" s="190"/>
      <c r="F21" s="17"/>
      <c r="G21" s="161"/>
      <c r="I21" s="161"/>
      <c r="J21" s="77"/>
      <c r="K21" s="161"/>
      <c r="L21" s="17"/>
      <c r="M21" s="169"/>
      <c r="N21" s="115" t="s">
        <v>35</v>
      </c>
      <c r="O21" s="217" t="s">
        <v>188</v>
      </c>
      <c r="P21" s="178"/>
      <c r="Q21" s="187"/>
      <c r="R21" s="2"/>
      <c r="S21" s="169"/>
      <c r="T21" s="178"/>
      <c r="U21" s="187"/>
      <c r="V21" s="204"/>
      <c r="W21" s="229"/>
      <c r="X21" s="43"/>
      <c r="Y21" s="176"/>
      <c r="Z21" s="33"/>
      <c r="AA21" s="226"/>
      <c r="AK21" s="341"/>
      <c r="AL21" s="343"/>
      <c r="AM21" s="341"/>
    </row>
    <row r="22" spans="1:47" ht="18.75" x14ac:dyDescent="0.3">
      <c r="A22" s="338" t="s">
        <v>73</v>
      </c>
      <c r="B22" s="2"/>
      <c r="C22" s="190"/>
      <c r="D22" s="2"/>
      <c r="E22" s="190"/>
      <c r="F22" s="2"/>
      <c r="G22" s="190"/>
      <c r="H22" s="159"/>
      <c r="I22" s="165"/>
      <c r="J22" s="2"/>
      <c r="K22" s="190"/>
      <c r="L22" s="17"/>
      <c r="M22" s="161"/>
      <c r="N22" s="2"/>
      <c r="O22" s="221"/>
      <c r="P22" s="17"/>
      <c r="Q22" s="161"/>
      <c r="R22" s="17"/>
      <c r="S22" s="161"/>
      <c r="T22" s="2"/>
      <c r="U22" s="169"/>
      <c r="V22" s="17"/>
      <c r="W22" s="161"/>
      <c r="X22" s="33"/>
      <c r="Y22" s="226"/>
      <c r="Z22" s="33"/>
      <c r="AA22" s="226"/>
      <c r="AK22" s="341"/>
      <c r="AL22" s="343"/>
      <c r="AM22" s="341"/>
    </row>
    <row r="23" spans="1:47" ht="18.75" x14ac:dyDescent="0.3">
      <c r="A23" s="338" t="s">
        <v>74</v>
      </c>
      <c r="B23" s="2"/>
      <c r="C23" s="190"/>
      <c r="D23" s="2"/>
      <c r="E23" s="162"/>
      <c r="F23" s="39"/>
      <c r="G23" s="162"/>
      <c r="H23" s="159"/>
      <c r="I23" s="165"/>
      <c r="J23" s="204"/>
      <c r="K23" s="205"/>
      <c r="L23" s="17"/>
      <c r="M23" s="161"/>
      <c r="N23" s="17"/>
      <c r="O23" s="169"/>
      <c r="P23" s="17"/>
      <c r="Q23" s="161"/>
      <c r="R23" s="115" t="s">
        <v>2</v>
      </c>
      <c r="S23" s="186" t="s">
        <v>224</v>
      </c>
      <c r="T23" s="17"/>
      <c r="U23" s="161"/>
      <c r="V23" s="17"/>
      <c r="W23" s="161"/>
      <c r="X23" s="33"/>
      <c r="Y23" s="226"/>
      <c r="Z23" s="33"/>
      <c r="AA23" s="226"/>
    </row>
    <row r="24" spans="1:47" ht="18.75" x14ac:dyDescent="0.3">
      <c r="A24" s="338" t="s">
        <v>75</v>
      </c>
      <c r="B24" s="39"/>
      <c r="C24" s="162"/>
      <c r="D24" s="2"/>
      <c r="E24" s="190"/>
      <c r="F24" s="39"/>
      <c r="G24" s="162"/>
      <c r="H24" s="178"/>
      <c r="I24" s="203"/>
      <c r="J24" s="39"/>
      <c r="K24" s="162"/>
      <c r="L24" s="2"/>
      <c r="M24" s="161"/>
      <c r="N24" s="2"/>
      <c r="O24" s="161"/>
      <c r="P24" s="17"/>
      <c r="Q24" s="161"/>
      <c r="R24" s="17"/>
      <c r="S24" s="161"/>
      <c r="T24" s="115" t="s">
        <v>2</v>
      </c>
      <c r="U24" s="186" t="s">
        <v>224</v>
      </c>
      <c r="V24" s="17"/>
      <c r="W24" s="161"/>
      <c r="X24" s="33"/>
      <c r="Y24" s="226"/>
      <c r="Z24" s="33"/>
      <c r="AA24" s="226"/>
    </row>
    <row r="25" spans="1:47" ht="18.75" x14ac:dyDescent="0.3">
      <c r="A25" s="338" t="s">
        <v>76</v>
      </c>
      <c r="B25" s="178"/>
      <c r="C25" s="203"/>
      <c r="D25" s="2"/>
      <c r="E25" s="162"/>
      <c r="F25" s="39"/>
      <c r="G25" s="162"/>
      <c r="H25" s="2"/>
      <c r="I25" s="190"/>
      <c r="J25" s="206"/>
      <c r="K25" s="207"/>
      <c r="L25" s="115" t="s">
        <v>32</v>
      </c>
      <c r="M25" s="402"/>
      <c r="N25" s="17"/>
      <c r="O25" s="161"/>
      <c r="P25" s="115" t="s">
        <v>2</v>
      </c>
      <c r="Q25" s="186" t="s">
        <v>184</v>
      </c>
      <c r="R25" s="17"/>
      <c r="S25" s="161"/>
      <c r="T25" s="206"/>
      <c r="U25" s="161"/>
      <c r="V25" s="17"/>
      <c r="W25" s="161"/>
      <c r="X25" s="33"/>
      <c r="Y25" s="226"/>
      <c r="Z25" s="33"/>
      <c r="AA25" s="226"/>
    </row>
    <row r="26" spans="1:47" ht="31.5" x14ac:dyDescent="0.3">
      <c r="A26" s="338" t="s">
        <v>77</v>
      </c>
      <c r="B26" s="39"/>
      <c r="C26" s="162"/>
      <c r="D26" s="178"/>
      <c r="E26" s="203"/>
      <c r="F26" s="39"/>
      <c r="G26" s="162"/>
      <c r="H26" s="159"/>
      <c r="I26" s="165"/>
      <c r="J26" s="39"/>
      <c r="K26" s="162"/>
      <c r="L26" s="115" t="s">
        <v>35</v>
      </c>
      <c r="M26" s="217" t="s">
        <v>188</v>
      </c>
      <c r="N26" s="2"/>
      <c r="O26" s="161"/>
      <c r="P26" s="17"/>
      <c r="Q26" s="161"/>
      <c r="R26" s="17"/>
      <c r="S26" s="161"/>
      <c r="T26" s="17"/>
      <c r="U26" s="161"/>
      <c r="V26" s="17"/>
      <c r="W26" s="161"/>
      <c r="X26" s="33"/>
      <c r="Y26" s="226"/>
      <c r="Z26" s="33"/>
      <c r="AA26" s="226"/>
    </row>
    <row r="28" spans="1:47" x14ac:dyDescent="0.25">
      <c r="L28" s="341"/>
      <c r="M28" s="372"/>
    </row>
    <row r="29" spans="1:47" x14ac:dyDescent="0.25">
      <c r="H29" s="341"/>
      <c r="I29" s="342"/>
      <c r="J29" s="341"/>
      <c r="K29" s="342"/>
      <c r="L29" s="341"/>
      <c r="M29" s="372"/>
    </row>
  </sheetData>
  <mergeCells count="38">
    <mergeCell ref="V16:W16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L16:M16"/>
    <mergeCell ref="N16:O16"/>
    <mergeCell ref="P16:Q16"/>
    <mergeCell ref="R16:S16"/>
    <mergeCell ref="T16:U16"/>
    <mergeCell ref="B16:C16"/>
    <mergeCell ref="D16:E16"/>
    <mergeCell ref="F16:G16"/>
    <mergeCell ref="H16:I16"/>
    <mergeCell ref="J16:K16"/>
    <mergeCell ref="A15:J15"/>
    <mergeCell ref="N15:V15"/>
    <mergeCell ref="X2:Y2"/>
    <mergeCell ref="Z2:AA2"/>
    <mergeCell ref="AC2:AD2"/>
    <mergeCell ref="AO2:AP2"/>
    <mergeCell ref="AQ2:AR2"/>
    <mergeCell ref="AS2:AT2"/>
    <mergeCell ref="AU2:AV2"/>
    <mergeCell ref="A1:P1"/>
    <mergeCell ref="AE2:AF2"/>
    <mergeCell ref="AG2:AH2"/>
    <mergeCell ref="AI2:AJ2"/>
    <mergeCell ref="AK2:AL2"/>
    <mergeCell ref="AM2:AN2"/>
    <mergeCell ref="S1:AA1"/>
  </mergeCells>
  <pageMargins left="0.31496062992125984" right="0.31496062992125984" top="0.35433070866141736" bottom="0.15748031496062992" header="0.31496062992125984" footer="0.31496062992125984"/>
  <pageSetup paperSize="9" scale="86" orientation="landscape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7"/>
  <sheetViews>
    <sheetView zoomScale="70" zoomScaleNormal="70" workbookViewId="0">
      <pane xSplit="1" topLeftCell="AE1" activePane="topRight" state="frozen"/>
      <selection pane="topRight" activeCell="AS9" sqref="AS9:AT9"/>
    </sheetView>
  </sheetViews>
  <sheetFormatPr defaultRowHeight="15.75" x14ac:dyDescent="0.25"/>
  <cols>
    <col min="1" max="1" width="5.7109375" customWidth="1"/>
    <col min="2" max="2" width="8.7109375" customWidth="1"/>
    <col min="3" max="3" width="4" style="167" customWidth="1"/>
    <col min="4" max="4" width="8.7109375" customWidth="1"/>
    <col min="5" max="5" width="4" style="167" customWidth="1"/>
    <col min="6" max="6" width="8.7109375" customWidth="1"/>
    <col min="7" max="7" width="4" style="167" customWidth="1"/>
    <col min="8" max="8" width="8.7109375" customWidth="1"/>
    <col min="9" max="9" width="4" style="167" customWidth="1"/>
    <col min="10" max="10" width="8.7109375" customWidth="1"/>
    <col min="11" max="11" width="4" style="167" customWidth="1"/>
    <col min="12" max="12" width="8.7109375" customWidth="1"/>
    <col min="13" max="13" width="4.5703125" style="167" customWidth="1"/>
    <col min="14" max="14" width="8.7109375" customWidth="1"/>
    <col min="15" max="15" width="4" style="167" customWidth="1"/>
    <col min="16" max="16" width="8.7109375" customWidth="1"/>
    <col min="17" max="17" width="4" style="167" customWidth="1"/>
    <col min="18" max="18" width="8.7109375" customWidth="1"/>
    <col min="19" max="19" width="4" style="167" customWidth="1"/>
    <col min="20" max="20" width="8.7109375" customWidth="1"/>
    <col min="21" max="21" width="4" style="167" customWidth="1"/>
    <col min="22" max="22" width="8.7109375" customWidth="1"/>
    <col min="23" max="23" width="4.5703125" style="167" customWidth="1"/>
    <col min="24" max="24" width="8.7109375" customWidth="1"/>
    <col min="25" max="25" width="4.5703125" style="167" customWidth="1"/>
    <col min="26" max="26" width="8.7109375" customWidth="1"/>
    <col min="27" max="27" width="4" style="167" customWidth="1"/>
    <col min="28" max="28" width="5.7109375" customWidth="1"/>
    <col min="29" max="29" width="9" customWidth="1"/>
    <col min="30" max="30" width="4" style="164" customWidth="1"/>
    <col min="31" max="31" width="10" customWidth="1"/>
    <col min="32" max="32" width="4" style="164" customWidth="1"/>
    <col min="33" max="33" width="12.7109375" customWidth="1"/>
    <col min="34" max="34" width="4" style="164" customWidth="1"/>
    <col min="35" max="35" width="9.42578125" customWidth="1"/>
    <col min="36" max="36" width="4" style="164" customWidth="1"/>
    <col min="37" max="37" width="9.7109375" customWidth="1"/>
    <col min="38" max="38" width="4" style="164" customWidth="1"/>
    <col min="39" max="39" width="10" customWidth="1"/>
    <col min="40" max="40" width="4" style="164" customWidth="1"/>
    <col min="42" max="42" width="4" customWidth="1"/>
    <col min="44" max="44" width="4.7109375" customWidth="1"/>
    <col min="46" max="46" width="4.5703125" customWidth="1"/>
  </cols>
  <sheetData>
    <row r="1" spans="1:46" ht="18.75" x14ac:dyDescent="0.25">
      <c r="A1" s="480" t="s">
        <v>146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246"/>
      <c r="R1" s="46">
        <f>СРЕДА!R1+1</f>
        <v>11</v>
      </c>
      <c r="S1" s="481" t="str">
        <f>СРЕДА!S1</f>
        <v>ЯНВАРЯ</v>
      </c>
      <c r="T1" s="481"/>
      <c r="U1" s="481"/>
      <c r="V1" s="481"/>
      <c r="W1" s="481"/>
      <c r="X1" s="481"/>
      <c r="Y1" s="481"/>
      <c r="Z1" s="481"/>
      <c r="AA1" s="481"/>
      <c r="AB1" s="13"/>
      <c r="AC1" s="13"/>
      <c r="AD1" s="202"/>
      <c r="AE1" s="133"/>
      <c r="AF1" s="196"/>
      <c r="AG1" s="132" t="s">
        <v>157</v>
      </c>
      <c r="AH1" s="196"/>
      <c r="AI1" s="133"/>
      <c r="AJ1" s="196"/>
      <c r="AK1" s="134" t="s">
        <v>160</v>
      </c>
      <c r="AL1" s="200"/>
      <c r="AM1" s="135">
        <f>R1</f>
        <v>11</v>
      </c>
      <c r="AN1" s="201" t="str">
        <f>S1</f>
        <v>ЯНВАРЯ</v>
      </c>
    </row>
    <row r="2" spans="1:46" ht="18.75" customHeight="1" x14ac:dyDescent="0.25">
      <c r="A2" s="45"/>
      <c r="B2" s="471" t="str">
        <f>ПОНЕДЕЛЬНИК!B2</f>
        <v>5А</v>
      </c>
      <c r="C2" s="472"/>
      <c r="D2" s="471" t="str">
        <f>ПОНЕДЕЛЬНИК!D2</f>
        <v>5Б</v>
      </c>
      <c r="E2" s="472"/>
      <c r="F2" s="471" t="str">
        <f>ПОНЕДЕЛЬНИК!F2</f>
        <v>5В</v>
      </c>
      <c r="G2" s="472"/>
      <c r="H2" s="471" t="str">
        <f>ПОНЕДЕЛЬНИК!H2</f>
        <v>6А</v>
      </c>
      <c r="I2" s="472"/>
      <c r="J2" s="471" t="str">
        <f>ПОНЕДЕЛЬНИК!J2</f>
        <v>6Б</v>
      </c>
      <c r="K2" s="472"/>
      <c r="L2" s="471" t="str">
        <f>ПОНЕДЕЛЬНИК!L2</f>
        <v>7А</v>
      </c>
      <c r="M2" s="472"/>
      <c r="N2" s="471" t="str">
        <f>ПОНЕДЕЛЬНИК!N2</f>
        <v>7Б</v>
      </c>
      <c r="O2" s="472"/>
      <c r="P2" s="471" t="str">
        <f>ПОНЕДЕЛЬНИК!P2</f>
        <v>8А</v>
      </c>
      <c r="Q2" s="472"/>
      <c r="R2" s="471" t="str">
        <f>ПОНЕДЕЛЬНИК!R2</f>
        <v>8Б</v>
      </c>
      <c r="S2" s="472"/>
      <c r="T2" s="471" t="str">
        <f>ПОНЕДЕЛЬНИК!T2</f>
        <v>9А</v>
      </c>
      <c r="U2" s="472"/>
      <c r="V2" s="471" t="str">
        <f>ПОНЕДЕЛЬНИК!V2</f>
        <v>9Б</v>
      </c>
      <c r="W2" s="472"/>
      <c r="X2" s="471">
        <f>ПОНЕДЕЛЬНИК!X2</f>
        <v>10</v>
      </c>
      <c r="Y2" s="472"/>
      <c r="Z2" s="471">
        <f>ПОНЕДЕЛЬНИК!Z2</f>
        <v>11</v>
      </c>
      <c r="AA2" s="472"/>
      <c r="AB2" s="241" t="s">
        <v>155</v>
      </c>
      <c r="AC2" s="436" t="str">
        <f>ПОНЕДЕЛЬНИК!AC2</f>
        <v>2Бк</v>
      </c>
      <c r="AD2" s="437"/>
      <c r="AE2" s="436" t="str">
        <f>ПОНЕДЕЛЬНИК!AE2</f>
        <v>4Вк</v>
      </c>
      <c r="AF2" s="437"/>
      <c r="AG2" s="436" t="str">
        <f>ПОНЕДЕЛЬНИК!AG2</f>
        <v>5Ак</v>
      </c>
      <c r="AH2" s="437"/>
      <c r="AI2" s="436" t="str">
        <f>ПОНЕДЕЛЬНИК!AI2</f>
        <v>5Бк</v>
      </c>
      <c r="AJ2" s="437"/>
      <c r="AK2" s="477" t="str">
        <f>ПОНЕДЕЛЬНИК!AK2</f>
        <v>6Ак</v>
      </c>
      <c r="AL2" s="477"/>
      <c r="AM2" s="436" t="str">
        <f>ПОНЕДЕЛЬНИК!AM2</f>
        <v>6Бк</v>
      </c>
      <c r="AN2" s="437"/>
      <c r="AO2" s="436" t="str">
        <f>ПОНЕДЕЛЬНИК!AQ2</f>
        <v>7Бк</v>
      </c>
      <c r="AP2" s="437"/>
      <c r="AQ2" s="436" t="str">
        <f>ПОНЕДЕЛЬНИК!AS2</f>
        <v>8Бк</v>
      </c>
      <c r="AR2" s="437"/>
      <c r="AS2" s="436" t="str">
        <f>ПОНЕДЕЛЬНИК!AU2</f>
        <v>9бк</v>
      </c>
      <c r="AT2" s="437"/>
    </row>
    <row r="3" spans="1:46" ht="18.75" hidden="1" customHeight="1" x14ac:dyDescent="0.3">
      <c r="A3" s="36" t="s">
        <v>83</v>
      </c>
      <c r="B3" s="37" t="s">
        <v>87</v>
      </c>
      <c r="C3" s="37"/>
      <c r="D3" s="37" t="s">
        <v>84</v>
      </c>
      <c r="E3" s="37"/>
      <c r="F3" s="37" t="s">
        <v>84</v>
      </c>
      <c r="G3" s="37"/>
      <c r="H3" s="37" t="s">
        <v>90</v>
      </c>
      <c r="I3" s="37"/>
      <c r="J3" s="37" t="s">
        <v>86</v>
      </c>
      <c r="K3" s="37"/>
      <c r="L3" s="37" t="s">
        <v>87</v>
      </c>
      <c r="M3" s="37"/>
      <c r="N3" s="37" t="s">
        <v>85</v>
      </c>
      <c r="O3" s="37"/>
      <c r="P3" s="37" t="s">
        <v>88</v>
      </c>
      <c r="Q3" s="37"/>
      <c r="R3" s="37" t="s">
        <v>90</v>
      </c>
      <c r="S3" s="37"/>
      <c r="T3" s="37" t="s">
        <v>89</v>
      </c>
      <c r="U3" s="37"/>
      <c r="V3" s="37" t="s">
        <v>91</v>
      </c>
      <c r="W3" s="37"/>
      <c r="X3" s="37" t="s">
        <v>86</v>
      </c>
      <c r="Y3" s="37"/>
      <c r="Z3" s="37" t="s">
        <v>98</v>
      </c>
      <c r="AA3" s="37"/>
      <c r="AB3" s="113" t="s">
        <v>90</v>
      </c>
      <c r="AC3" s="113"/>
      <c r="AD3" s="113"/>
      <c r="AE3" s="22"/>
      <c r="AF3" s="143"/>
      <c r="AG3" s="137"/>
      <c r="AH3" s="231"/>
      <c r="AI3" s="137"/>
      <c r="AJ3" s="231"/>
      <c r="AK3" s="137"/>
      <c r="AL3" s="231"/>
      <c r="AM3" s="105"/>
      <c r="AN3" s="105"/>
    </row>
    <row r="4" spans="1:46" x14ac:dyDescent="0.25">
      <c r="A4" s="334">
        <v>1</v>
      </c>
      <c r="B4" s="18" t="s">
        <v>114</v>
      </c>
      <c r="C4" s="160" t="s">
        <v>89</v>
      </c>
      <c r="D4" s="17" t="s">
        <v>32</v>
      </c>
      <c r="E4" s="172" t="s">
        <v>207</v>
      </c>
      <c r="F4" s="17" t="s">
        <v>111</v>
      </c>
      <c r="G4" s="161" t="s">
        <v>197</v>
      </c>
      <c r="H4" s="18"/>
      <c r="I4" s="160"/>
      <c r="J4" s="18"/>
      <c r="K4" s="160"/>
      <c r="L4" s="18"/>
      <c r="M4" s="160"/>
      <c r="N4" s="18"/>
      <c r="O4" s="160"/>
      <c r="P4" s="2"/>
      <c r="Q4" s="183"/>
      <c r="R4" s="2"/>
      <c r="S4" s="183"/>
      <c r="T4" s="18" t="s">
        <v>194</v>
      </c>
      <c r="U4" s="160" t="s">
        <v>158</v>
      </c>
      <c r="V4" s="18" t="s">
        <v>81</v>
      </c>
      <c r="W4" s="160" t="s">
        <v>88</v>
      </c>
      <c r="X4" s="39" t="s">
        <v>81</v>
      </c>
      <c r="Y4" s="162" t="s">
        <v>85</v>
      </c>
      <c r="Z4" s="17" t="s">
        <v>5</v>
      </c>
      <c r="AA4" s="161" t="s">
        <v>87</v>
      </c>
      <c r="AB4" s="334">
        <v>1</v>
      </c>
      <c r="AC4" s="47"/>
      <c r="AD4" s="145"/>
      <c r="AE4" s="17"/>
      <c r="AF4" s="161"/>
      <c r="AG4" s="17" t="s">
        <v>40</v>
      </c>
      <c r="AH4" s="161" t="s">
        <v>89</v>
      </c>
      <c r="AI4" s="77" t="s">
        <v>32</v>
      </c>
      <c r="AJ4" s="212" t="s">
        <v>225</v>
      </c>
      <c r="AK4" s="17"/>
      <c r="AL4" s="161"/>
      <c r="AM4" s="2"/>
      <c r="AN4" s="190"/>
      <c r="AO4" s="2"/>
      <c r="AP4" s="2"/>
      <c r="AQ4" s="2"/>
      <c r="AR4" s="2"/>
      <c r="AS4" s="17" t="s">
        <v>81</v>
      </c>
      <c r="AT4" s="161" t="s">
        <v>88</v>
      </c>
    </row>
    <row r="5" spans="1:46" x14ac:dyDescent="0.25">
      <c r="A5" s="334">
        <v>2</v>
      </c>
      <c r="B5" s="18" t="s">
        <v>5</v>
      </c>
      <c r="C5" s="160" t="s">
        <v>158</v>
      </c>
      <c r="D5" s="17" t="s">
        <v>111</v>
      </c>
      <c r="E5" s="161" t="s">
        <v>197</v>
      </c>
      <c r="F5" s="17" t="s">
        <v>81</v>
      </c>
      <c r="G5" s="161" t="s">
        <v>88</v>
      </c>
      <c r="H5" s="2"/>
      <c r="I5" s="183"/>
      <c r="J5" s="2"/>
      <c r="K5" s="183"/>
      <c r="L5" s="2"/>
      <c r="M5" s="183"/>
      <c r="N5" s="2"/>
      <c r="O5" s="183"/>
      <c r="P5" s="17"/>
      <c r="Q5" s="172"/>
      <c r="R5" s="18"/>
      <c r="S5" s="160"/>
      <c r="T5" s="18" t="s">
        <v>81</v>
      </c>
      <c r="U5" s="160" t="s">
        <v>88</v>
      </c>
      <c r="V5" s="17" t="s">
        <v>114</v>
      </c>
      <c r="W5" s="354" t="s">
        <v>89</v>
      </c>
      <c r="X5" s="18" t="s">
        <v>69</v>
      </c>
      <c r="Y5" s="160" t="s">
        <v>85</v>
      </c>
      <c r="Z5" s="17" t="s">
        <v>5</v>
      </c>
      <c r="AA5" s="354" t="s">
        <v>87</v>
      </c>
      <c r="AB5" s="334">
        <v>2</v>
      </c>
      <c r="AC5" s="17"/>
      <c r="AD5" s="161"/>
      <c r="AE5" s="2"/>
      <c r="AF5" s="161"/>
      <c r="AG5" s="17" t="s">
        <v>5</v>
      </c>
      <c r="AH5" s="161" t="s">
        <v>158</v>
      </c>
      <c r="AI5" s="349" t="s">
        <v>256</v>
      </c>
      <c r="AJ5" s="329" t="s">
        <v>190</v>
      </c>
      <c r="AK5" s="115"/>
      <c r="AL5" s="191"/>
      <c r="AM5" s="2"/>
      <c r="AN5" s="190"/>
      <c r="AO5" s="2"/>
      <c r="AP5" s="2"/>
      <c r="AQ5" s="2"/>
      <c r="AR5" s="2"/>
      <c r="AS5" s="17" t="s">
        <v>114</v>
      </c>
      <c r="AT5" s="161" t="s">
        <v>89</v>
      </c>
    </row>
    <row r="6" spans="1:46" x14ac:dyDescent="0.25">
      <c r="A6" s="334">
        <v>3</v>
      </c>
      <c r="B6" s="18" t="s">
        <v>81</v>
      </c>
      <c r="C6" s="160" t="s">
        <v>88</v>
      </c>
      <c r="D6" s="17" t="s">
        <v>5</v>
      </c>
      <c r="E6" s="172" t="s">
        <v>158</v>
      </c>
      <c r="F6" s="17" t="s">
        <v>32</v>
      </c>
      <c r="G6" s="172" t="s">
        <v>207</v>
      </c>
      <c r="H6" s="2"/>
      <c r="I6" s="183"/>
      <c r="J6" s="2"/>
      <c r="K6" s="183"/>
      <c r="L6" s="2"/>
      <c r="M6" s="183"/>
      <c r="N6" s="18"/>
      <c r="O6" s="160"/>
      <c r="P6" s="2"/>
      <c r="Q6" s="183"/>
      <c r="R6" s="18"/>
      <c r="S6" s="160"/>
      <c r="T6" s="17" t="s">
        <v>114</v>
      </c>
      <c r="U6" s="354" t="s">
        <v>89</v>
      </c>
      <c r="V6" s="18" t="s">
        <v>44</v>
      </c>
      <c r="W6" s="160" t="s">
        <v>91</v>
      </c>
      <c r="X6" s="17" t="s">
        <v>93</v>
      </c>
      <c r="Y6" s="161" t="s">
        <v>87</v>
      </c>
      <c r="Z6" s="39" t="s">
        <v>81</v>
      </c>
      <c r="AA6" s="162" t="s">
        <v>85</v>
      </c>
      <c r="AB6" s="334">
        <v>3</v>
      </c>
      <c r="AC6" s="47" t="s">
        <v>32</v>
      </c>
      <c r="AD6" s="164" t="s">
        <v>225</v>
      </c>
      <c r="AE6" s="2"/>
      <c r="AF6" s="161"/>
      <c r="AG6" s="17" t="s">
        <v>81</v>
      </c>
      <c r="AH6" s="161" t="s">
        <v>88</v>
      </c>
      <c r="AI6" s="17" t="s">
        <v>5</v>
      </c>
      <c r="AJ6" s="161" t="s">
        <v>158</v>
      </c>
      <c r="AK6" s="2"/>
      <c r="AL6" s="190"/>
      <c r="AM6" s="115"/>
      <c r="AN6" s="161"/>
      <c r="AO6" s="2"/>
      <c r="AP6" s="2"/>
      <c r="AQ6" s="2"/>
      <c r="AR6" s="2"/>
      <c r="AS6" s="17" t="s">
        <v>44</v>
      </c>
      <c r="AT6" s="161" t="s">
        <v>91</v>
      </c>
    </row>
    <row r="7" spans="1:46" x14ac:dyDescent="0.25">
      <c r="A7" s="334">
        <v>4</v>
      </c>
      <c r="B7" s="17" t="s">
        <v>111</v>
      </c>
      <c r="C7" s="161" t="s">
        <v>197</v>
      </c>
      <c r="D7" s="17" t="s">
        <v>114</v>
      </c>
      <c r="E7" s="161" t="s">
        <v>89</v>
      </c>
      <c r="F7" s="17" t="s">
        <v>5</v>
      </c>
      <c r="G7" s="161" t="s">
        <v>158</v>
      </c>
      <c r="H7" s="41" t="s">
        <v>31</v>
      </c>
      <c r="I7" s="249"/>
      <c r="J7" s="2"/>
      <c r="K7" s="183"/>
      <c r="L7" s="2"/>
      <c r="M7" s="183"/>
      <c r="N7" s="2"/>
      <c r="O7" s="183"/>
      <c r="P7" s="2"/>
      <c r="Q7" s="183"/>
      <c r="R7" s="2"/>
      <c r="S7" s="183"/>
      <c r="T7" s="17" t="s">
        <v>44</v>
      </c>
      <c r="U7" s="161" t="s">
        <v>91</v>
      </c>
      <c r="V7" s="18" t="s">
        <v>100</v>
      </c>
      <c r="W7" s="378" t="s">
        <v>185</v>
      </c>
      <c r="X7" s="17" t="s">
        <v>93</v>
      </c>
      <c r="Y7" s="161" t="s">
        <v>87</v>
      </c>
      <c r="Z7" s="17" t="s">
        <v>81</v>
      </c>
      <c r="AA7" s="161" t="s">
        <v>85</v>
      </c>
      <c r="AB7" s="334">
        <v>4</v>
      </c>
      <c r="AC7" s="348" t="s">
        <v>257</v>
      </c>
      <c r="AD7" s="329" t="s">
        <v>258</v>
      </c>
      <c r="AE7" s="278"/>
      <c r="AF7" s="259"/>
      <c r="AG7" s="100" t="s">
        <v>31</v>
      </c>
      <c r="AH7" s="425" t="s">
        <v>190</v>
      </c>
      <c r="AI7" s="17" t="s">
        <v>40</v>
      </c>
      <c r="AJ7" s="161" t="s">
        <v>89</v>
      </c>
      <c r="AK7" s="2"/>
      <c r="AL7" s="190"/>
      <c r="AM7" s="17"/>
      <c r="AN7" s="161"/>
      <c r="AO7" s="2"/>
      <c r="AP7" s="2"/>
      <c r="AQ7" s="2"/>
      <c r="AR7" s="2"/>
      <c r="AS7" s="319" t="s">
        <v>4</v>
      </c>
      <c r="AT7" s="320" t="s">
        <v>185</v>
      </c>
    </row>
    <row r="8" spans="1:46" ht="31.5" x14ac:dyDescent="0.25">
      <c r="A8" s="334">
        <v>5</v>
      </c>
      <c r="B8" s="18" t="s">
        <v>32</v>
      </c>
      <c r="C8" s="160" t="s">
        <v>225</v>
      </c>
      <c r="D8" s="17" t="s">
        <v>81</v>
      </c>
      <c r="E8" s="161" t="s">
        <v>88</v>
      </c>
      <c r="F8" s="17" t="s">
        <v>114</v>
      </c>
      <c r="G8" s="161" t="s">
        <v>89</v>
      </c>
      <c r="H8" s="17" t="s">
        <v>81</v>
      </c>
      <c r="I8" s="161" t="s">
        <v>84</v>
      </c>
      <c r="J8" s="2"/>
      <c r="K8" s="183"/>
      <c r="L8" s="275" t="s">
        <v>164</v>
      </c>
      <c r="M8" s="276" t="s">
        <v>224</v>
      </c>
      <c r="N8" s="2"/>
      <c r="O8" s="183"/>
      <c r="P8" s="2"/>
      <c r="Q8" s="183"/>
      <c r="R8" s="17"/>
      <c r="S8" s="161"/>
      <c r="T8" s="17" t="s">
        <v>93</v>
      </c>
      <c r="U8" s="161" t="s">
        <v>86</v>
      </c>
      <c r="V8" s="18" t="s">
        <v>35</v>
      </c>
      <c r="W8" s="170" t="s">
        <v>214</v>
      </c>
      <c r="X8" s="17" t="s">
        <v>42</v>
      </c>
      <c r="Y8" s="161" t="s">
        <v>90</v>
      </c>
      <c r="Z8" s="17" t="s">
        <v>69</v>
      </c>
      <c r="AA8" s="161" t="s">
        <v>85</v>
      </c>
      <c r="AB8" s="334">
        <v>5</v>
      </c>
      <c r="AC8" s="349" t="s">
        <v>212</v>
      </c>
      <c r="AD8" s="329" t="s">
        <v>190</v>
      </c>
      <c r="AE8" s="2"/>
      <c r="AF8" s="161"/>
      <c r="AG8" s="15" t="s">
        <v>32</v>
      </c>
      <c r="AH8" s="250" t="s">
        <v>225</v>
      </c>
      <c r="AI8" s="17" t="s">
        <v>81</v>
      </c>
      <c r="AJ8" s="161" t="s">
        <v>88</v>
      </c>
      <c r="AK8" s="17" t="s">
        <v>81</v>
      </c>
      <c r="AL8" s="161" t="s">
        <v>84</v>
      </c>
      <c r="AM8" s="2"/>
      <c r="AN8" s="190"/>
      <c r="AO8" s="2"/>
      <c r="AP8" s="2"/>
      <c r="AQ8" s="2"/>
      <c r="AR8" s="2"/>
      <c r="AS8" s="319" t="s">
        <v>4</v>
      </c>
      <c r="AT8" s="320" t="s">
        <v>185</v>
      </c>
    </row>
    <row r="9" spans="1:46" x14ac:dyDescent="0.25">
      <c r="A9" s="334">
        <v>6</v>
      </c>
      <c r="B9" s="275" t="s">
        <v>164</v>
      </c>
      <c r="C9" s="276" t="s">
        <v>224</v>
      </c>
      <c r="D9" s="275" t="s">
        <v>164</v>
      </c>
      <c r="E9" s="276" t="s">
        <v>88</v>
      </c>
      <c r="F9" s="275" t="s">
        <v>164</v>
      </c>
      <c r="G9" s="276" t="s">
        <v>84</v>
      </c>
      <c r="H9" s="18" t="s">
        <v>31</v>
      </c>
      <c r="I9" s="160" t="s">
        <v>90</v>
      </c>
      <c r="J9" s="17" t="s">
        <v>47</v>
      </c>
      <c r="K9" s="183" t="s">
        <v>89</v>
      </c>
      <c r="L9" s="18" t="s">
        <v>93</v>
      </c>
      <c r="M9" s="160" t="s">
        <v>158</v>
      </c>
      <c r="N9" s="275" t="s">
        <v>164</v>
      </c>
      <c r="O9" s="276" t="s">
        <v>98</v>
      </c>
      <c r="P9" s="275" t="s">
        <v>164</v>
      </c>
      <c r="Q9" s="276" t="s">
        <v>88</v>
      </c>
      <c r="R9" s="275" t="s">
        <v>164</v>
      </c>
      <c r="S9" s="276" t="s">
        <v>186</v>
      </c>
      <c r="T9" s="18" t="s">
        <v>69</v>
      </c>
      <c r="U9" s="160" t="s">
        <v>88</v>
      </c>
      <c r="V9" s="18" t="s">
        <v>93</v>
      </c>
      <c r="W9" s="163" t="s">
        <v>87</v>
      </c>
      <c r="X9" s="17" t="s">
        <v>32</v>
      </c>
      <c r="Y9" s="160" t="s">
        <v>207</v>
      </c>
      <c r="Z9" s="17" t="s">
        <v>69</v>
      </c>
      <c r="AA9" s="161" t="s">
        <v>85</v>
      </c>
      <c r="AB9" s="334">
        <v>6</v>
      </c>
      <c r="AE9" s="2"/>
      <c r="AF9" s="190"/>
      <c r="AG9" s="275" t="s">
        <v>228</v>
      </c>
      <c r="AH9" s="276" t="s">
        <v>224</v>
      </c>
      <c r="AI9" s="275" t="s">
        <v>228</v>
      </c>
      <c r="AJ9" s="276" t="s">
        <v>88</v>
      </c>
      <c r="AK9" s="17" t="s">
        <v>44</v>
      </c>
      <c r="AL9" s="161" t="s">
        <v>91</v>
      </c>
      <c r="AM9" s="17" t="s">
        <v>40</v>
      </c>
      <c r="AN9" s="161" t="s">
        <v>89</v>
      </c>
      <c r="AO9" s="77" t="s">
        <v>32</v>
      </c>
      <c r="AP9" s="212" t="s">
        <v>225</v>
      </c>
      <c r="AQ9" s="349" t="s">
        <v>256</v>
      </c>
      <c r="AR9" s="329" t="s">
        <v>190</v>
      </c>
      <c r="AS9" s="47" t="s">
        <v>5</v>
      </c>
      <c r="AT9" s="162" t="s">
        <v>87</v>
      </c>
    </row>
    <row r="10" spans="1:46" ht="30" x14ac:dyDescent="0.25">
      <c r="A10" s="119" t="s">
        <v>73</v>
      </c>
      <c r="B10" s="58"/>
      <c r="C10" s="224"/>
      <c r="D10" s="2"/>
      <c r="E10" s="183"/>
      <c r="F10" s="2"/>
      <c r="G10" s="183"/>
      <c r="H10" s="17" t="s">
        <v>165</v>
      </c>
      <c r="I10" s="172" t="s">
        <v>86</v>
      </c>
      <c r="J10" s="17" t="s">
        <v>2</v>
      </c>
      <c r="K10" s="161" t="s">
        <v>224</v>
      </c>
      <c r="L10" s="18" t="s">
        <v>44</v>
      </c>
      <c r="M10" s="376" t="s">
        <v>89</v>
      </c>
      <c r="N10" s="17" t="s">
        <v>81</v>
      </c>
      <c r="O10" s="161" t="s">
        <v>84</v>
      </c>
      <c r="P10" s="18" t="s">
        <v>93</v>
      </c>
      <c r="Q10" s="160" t="s">
        <v>158</v>
      </c>
      <c r="R10" s="18" t="s">
        <v>35</v>
      </c>
      <c r="S10" s="172" t="s">
        <v>188</v>
      </c>
      <c r="T10" s="275" t="s">
        <v>164</v>
      </c>
      <c r="U10" s="276" t="s">
        <v>185</v>
      </c>
      <c r="V10" s="275" t="s">
        <v>164</v>
      </c>
      <c r="W10" s="276" t="s">
        <v>87</v>
      </c>
      <c r="X10" s="275" t="s">
        <v>164</v>
      </c>
      <c r="Y10" s="276" t="s">
        <v>85</v>
      </c>
      <c r="Z10" s="275" t="s">
        <v>164</v>
      </c>
      <c r="AA10" s="276" t="s">
        <v>89</v>
      </c>
      <c r="AB10" s="119" t="s">
        <v>73</v>
      </c>
      <c r="AC10" s="145"/>
      <c r="AD10" s="145"/>
      <c r="AE10" s="2"/>
      <c r="AF10" s="190"/>
      <c r="AG10" s="319" t="s">
        <v>4</v>
      </c>
      <c r="AH10" s="320" t="s">
        <v>190</v>
      </c>
      <c r="AI10" s="319" t="s">
        <v>4</v>
      </c>
      <c r="AJ10" s="320" t="s">
        <v>190</v>
      </c>
      <c r="AK10" s="319" t="s">
        <v>4</v>
      </c>
      <c r="AL10" s="320" t="s">
        <v>183</v>
      </c>
      <c r="AM10" s="319" t="s">
        <v>4</v>
      </c>
      <c r="AN10" s="320" t="s">
        <v>183</v>
      </c>
      <c r="AO10" s="275" t="s">
        <v>228</v>
      </c>
      <c r="AP10" s="276" t="s">
        <v>98</v>
      </c>
      <c r="AQ10" s="275" t="s">
        <v>228</v>
      </c>
      <c r="AR10" s="276" t="s">
        <v>186</v>
      </c>
      <c r="AS10" s="275" t="s">
        <v>228</v>
      </c>
      <c r="AT10" s="276" t="s">
        <v>87</v>
      </c>
    </row>
    <row r="11" spans="1:46" ht="18.75" x14ac:dyDescent="0.25">
      <c r="A11" s="119" t="s">
        <v>74</v>
      </c>
      <c r="B11" s="58"/>
      <c r="C11" s="224"/>
      <c r="D11" s="58"/>
      <c r="E11" s="224"/>
      <c r="F11" s="2"/>
      <c r="G11" s="183"/>
      <c r="H11" s="29" t="s">
        <v>69</v>
      </c>
      <c r="I11" s="177" t="s">
        <v>84</v>
      </c>
      <c r="J11" s="17" t="s">
        <v>165</v>
      </c>
      <c r="K11" s="172" t="s">
        <v>86</v>
      </c>
      <c r="L11" s="18" t="s">
        <v>68</v>
      </c>
      <c r="M11" s="172" t="s">
        <v>87</v>
      </c>
      <c r="N11" s="18" t="s">
        <v>44</v>
      </c>
      <c r="O11" s="224" t="s">
        <v>89</v>
      </c>
      <c r="P11" s="30" t="s">
        <v>94</v>
      </c>
      <c r="Q11" s="172" t="s">
        <v>158</v>
      </c>
      <c r="R11" s="17" t="s">
        <v>81</v>
      </c>
      <c r="S11" s="161" t="s">
        <v>88</v>
      </c>
      <c r="T11" s="18"/>
      <c r="U11" s="163"/>
      <c r="V11" s="58"/>
      <c r="W11" s="224"/>
      <c r="X11" s="29"/>
      <c r="Y11" s="153"/>
      <c r="Z11" s="2"/>
      <c r="AA11" s="183"/>
      <c r="AB11" s="119" t="s">
        <v>74</v>
      </c>
      <c r="AC11" s="143"/>
      <c r="AD11" s="143"/>
      <c r="AE11" s="2"/>
      <c r="AF11" s="190"/>
      <c r="AG11" s="77"/>
      <c r="AH11" s="212"/>
      <c r="AI11" s="17"/>
      <c r="AJ11" s="161"/>
      <c r="AK11" s="17" t="s">
        <v>3</v>
      </c>
      <c r="AL11" s="161" t="s">
        <v>84</v>
      </c>
      <c r="AM11" s="319" t="s">
        <v>4</v>
      </c>
      <c r="AN11" s="320" t="s">
        <v>183</v>
      </c>
      <c r="AO11" s="17" t="s">
        <v>81</v>
      </c>
      <c r="AP11" s="161" t="s">
        <v>84</v>
      </c>
      <c r="AQ11" s="15" t="s">
        <v>3</v>
      </c>
      <c r="AR11" s="250" t="s">
        <v>88</v>
      </c>
      <c r="AS11" s="2"/>
      <c r="AT11" s="2"/>
    </row>
    <row r="12" spans="1:46" x14ac:dyDescent="0.25">
      <c r="A12" s="119" t="s">
        <v>75</v>
      </c>
      <c r="B12" s="18"/>
      <c r="C12" s="160"/>
      <c r="D12" s="58"/>
      <c r="E12" s="224"/>
      <c r="F12" s="2"/>
      <c r="G12" s="183"/>
      <c r="H12" s="17" t="s">
        <v>5</v>
      </c>
      <c r="I12" s="161" t="s">
        <v>87</v>
      </c>
      <c r="J12" s="17" t="s">
        <v>81</v>
      </c>
      <c r="K12" s="161" t="s">
        <v>84</v>
      </c>
      <c r="L12" s="18" t="s">
        <v>31</v>
      </c>
      <c r="M12" s="160" t="s">
        <v>85</v>
      </c>
      <c r="N12" s="17" t="s">
        <v>32</v>
      </c>
      <c r="P12" s="17" t="s">
        <v>35</v>
      </c>
      <c r="Q12" s="321" t="s">
        <v>98</v>
      </c>
      <c r="R12" s="17" t="s">
        <v>44</v>
      </c>
      <c r="S12" s="161" t="s">
        <v>91</v>
      </c>
      <c r="T12" s="18"/>
      <c r="U12" s="163"/>
      <c r="V12" s="2"/>
      <c r="W12" s="183"/>
      <c r="X12" s="2"/>
      <c r="Y12" s="183"/>
      <c r="Z12" s="2"/>
      <c r="AA12" s="183"/>
      <c r="AB12" s="119" t="s">
        <v>75</v>
      </c>
      <c r="AC12" s="143"/>
      <c r="AD12" s="143"/>
      <c r="AE12" s="115" t="s">
        <v>35</v>
      </c>
      <c r="AF12" s="402" t="s">
        <v>186</v>
      </c>
      <c r="AG12" s="77"/>
      <c r="AH12" s="212"/>
      <c r="AI12" s="157"/>
      <c r="AJ12" s="217"/>
      <c r="AK12" s="17" t="s">
        <v>5</v>
      </c>
      <c r="AL12" s="161" t="s">
        <v>87</v>
      </c>
      <c r="AM12" s="17" t="s">
        <v>81</v>
      </c>
      <c r="AN12" s="161" t="s">
        <v>84</v>
      </c>
      <c r="AO12" s="17" t="s">
        <v>44</v>
      </c>
      <c r="AP12" s="161" t="s">
        <v>91</v>
      </c>
      <c r="AQ12" s="17" t="s">
        <v>81</v>
      </c>
      <c r="AR12" s="161" t="s">
        <v>88</v>
      </c>
      <c r="AS12" s="2"/>
      <c r="AT12" s="2"/>
    </row>
    <row r="13" spans="1:46" ht="31.5" x14ac:dyDescent="0.25">
      <c r="A13" s="119" t="s">
        <v>76</v>
      </c>
      <c r="B13" s="2"/>
      <c r="C13" s="183"/>
      <c r="D13" s="2"/>
      <c r="E13" s="183"/>
      <c r="F13" s="2"/>
      <c r="G13" s="183"/>
      <c r="H13" s="17" t="s">
        <v>114</v>
      </c>
      <c r="I13" s="177" t="s">
        <v>89</v>
      </c>
      <c r="J13" s="18" t="s">
        <v>5</v>
      </c>
      <c r="K13" s="160" t="s">
        <v>87</v>
      </c>
      <c r="L13" s="30" t="s">
        <v>226</v>
      </c>
      <c r="M13" s="170" t="s">
        <v>252</v>
      </c>
      <c r="N13" s="17" t="s">
        <v>69</v>
      </c>
      <c r="O13" s="376" t="s">
        <v>84</v>
      </c>
      <c r="P13" s="18" t="s">
        <v>44</v>
      </c>
      <c r="Q13" s="376" t="s">
        <v>89</v>
      </c>
      <c r="R13" s="18" t="s">
        <v>100</v>
      </c>
      <c r="S13" s="160" t="s">
        <v>185</v>
      </c>
      <c r="T13" s="2"/>
      <c r="U13" s="183"/>
      <c r="V13" s="2"/>
      <c r="W13" s="183"/>
      <c r="X13" s="2"/>
      <c r="Y13" s="183"/>
      <c r="Z13" s="18"/>
      <c r="AA13" s="160"/>
      <c r="AB13" s="119" t="s">
        <v>76</v>
      </c>
      <c r="AC13" s="143"/>
      <c r="AD13" s="143"/>
      <c r="AE13" s="115" t="s">
        <v>32</v>
      </c>
      <c r="AF13" s="161"/>
      <c r="AG13" s="2"/>
      <c r="AH13" s="190"/>
      <c r="AI13" s="115"/>
      <c r="AJ13" s="191"/>
      <c r="AK13" s="17" t="s">
        <v>40</v>
      </c>
      <c r="AL13" s="161" t="s">
        <v>89</v>
      </c>
      <c r="AM13" s="17" t="s">
        <v>5</v>
      </c>
      <c r="AN13" s="161" t="s">
        <v>87</v>
      </c>
      <c r="AO13" s="17" t="s">
        <v>3</v>
      </c>
      <c r="AP13" s="161" t="s">
        <v>84</v>
      </c>
      <c r="AQ13" s="17" t="s">
        <v>44</v>
      </c>
      <c r="AR13" s="161" t="s">
        <v>91</v>
      </c>
      <c r="AS13" s="2"/>
      <c r="AT13" s="2"/>
    </row>
    <row r="14" spans="1:46" x14ac:dyDescent="0.25">
      <c r="A14" s="119" t="s">
        <v>77</v>
      </c>
      <c r="B14" s="2"/>
      <c r="C14" s="183"/>
      <c r="D14" s="2"/>
      <c r="E14" s="183"/>
      <c r="F14" s="29"/>
      <c r="G14" s="177"/>
      <c r="H14" s="275" t="s">
        <v>164</v>
      </c>
      <c r="I14" s="276" t="s">
        <v>91</v>
      </c>
      <c r="J14" s="17" t="s">
        <v>69</v>
      </c>
      <c r="K14" s="161" t="s">
        <v>84</v>
      </c>
      <c r="L14" s="18" t="s">
        <v>227</v>
      </c>
      <c r="M14" s="183" t="s">
        <v>185</v>
      </c>
      <c r="N14" s="18" t="s">
        <v>93</v>
      </c>
      <c r="O14" s="160" t="s">
        <v>158</v>
      </c>
      <c r="P14" s="18" t="s">
        <v>100</v>
      </c>
      <c r="Q14" s="160" t="s">
        <v>185</v>
      </c>
      <c r="R14" s="17" t="s">
        <v>32</v>
      </c>
      <c r="S14" s="183"/>
      <c r="T14" s="2"/>
      <c r="U14" s="183"/>
      <c r="V14" s="18"/>
      <c r="W14" s="160"/>
      <c r="X14" s="2"/>
      <c r="Y14" s="183"/>
      <c r="Z14" s="2"/>
      <c r="AA14" s="183"/>
      <c r="AB14" s="119" t="s">
        <v>77</v>
      </c>
      <c r="AC14" s="143"/>
      <c r="AD14" s="143"/>
      <c r="AE14" s="17"/>
      <c r="AF14" s="208"/>
      <c r="AG14" s="17"/>
      <c r="AH14" s="161"/>
      <c r="AI14" s="17"/>
      <c r="AJ14" s="161"/>
      <c r="AK14" s="275" t="s">
        <v>228</v>
      </c>
      <c r="AL14" s="276" t="s">
        <v>91</v>
      </c>
      <c r="AM14" s="17" t="s">
        <v>3</v>
      </c>
      <c r="AN14" s="161" t="s">
        <v>84</v>
      </c>
      <c r="AO14" s="2"/>
      <c r="AP14" s="2"/>
      <c r="AQ14" s="319" t="s">
        <v>4</v>
      </c>
      <c r="AR14" s="320" t="s">
        <v>90</v>
      </c>
      <c r="AS14" s="2"/>
      <c r="AT14" s="2"/>
    </row>
    <row r="15" spans="1:46" ht="18.75" x14ac:dyDescent="0.25">
      <c r="A15" s="119" t="s">
        <v>78</v>
      </c>
      <c r="B15" s="18"/>
      <c r="C15" s="160"/>
      <c r="D15" s="18"/>
      <c r="E15" s="160"/>
      <c r="F15" s="29"/>
      <c r="G15" s="177"/>
      <c r="H15" s="2"/>
      <c r="I15" s="183"/>
      <c r="J15" s="275" t="s">
        <v>164</v>
      </c>
      <c r="K15" s="276" t="s">
        <v>90</v>
      </c>
      <c r="L15" s="2"/>
      <c r="M15" s="183"/>
      <c r="N15" s="18" t="s">
        <v>68</v>
      </c>
      <c r="O15" s="172" t="s">
        <v>87</v>
      </c>
      <c r="P15" s="17" t="s">
        <v>81</v>
      </c>
      <c r="Q15" s="161" t="s">
        <v>84</v>
      </c>
      <c r="R15" s="17" t="s">
        <v>93</v>
      </c>
      <c r="S15" s="161" t="s">
        <v>158</v>
      </c>
      <c r="T15" s="18"/>
      <c r="U15" s="160"/>
      <c r="V15" s="18"/>
      <c r="W15" s="160"/>
      <c r="X15" s="2"/>
      <c r="Y15" s="183"/>
      <c r="Z15" s="18"/>
      <c r="AA15" s="160"/>
      <c r="AB15" s="119" t="s">
        <v>78</v>
      </c>
      <c r="AC15" s="19"/>
      <c r="AD15" s="19"/>
      <c r="AE15" s="138"/>
      <c r="AF15" s="230"/>
      <c r="AG15" s="138"/>
      <c r="AH15" s="230"/>
      <c r="AI15" s="2"/>
      <c r="AJ15" s="190"/>
      <c r="AK15" s="2"/>
      <c r="AL15" s="190"/>
      <c r="AM15" s="275" t="s">
        <v>228</v>
      </c>
      <c r="AN15" s="276" t="s">
        <v>91</v>
      </c>
      <c r="AO15" s="2"/>
      <c r="AP15" s="2"/>
      <c r="AQ15" s="77" t="s">
        <v>32</v>
      </c>
      <c r="AR15" s="212" t="s">
        <v>225</v>
      </c>
      <c r="AS15" s="2"/>
      <c r="AT15" s="2"/>
    </row>
    <row r="16" spans="1:46" ht="18.75" x14ac:dyDescent="0.3">
      <c r="A16" s="478" t="str">
        <f>A1</f>
        <v xml:space="preserve">РАСПИСАНИЕ НА  ЧЕТВЕРГ  </v>
      </c>
      <c r="B16" s="478"/>
      <c r="C16" s="478"/>
      <c r="D16" s="478"/>
      <c r="E16" s="478"/>
      <c r="F16" s="478"/>
      <c r="G16" s="478"/>
      <c r="H16" s="478"/>
      <c r="I16" s="478"/>
      <c r="J16" s="478"/>
      <c r="K16" s="248"/>
      <c r="L16" s="52">
        <f>R1</f>
        <v>11</v>
      </c>
      <c r="M16" s="247"/>
      <c r="N16" s="479" t="str">
        <f>S1</f>
        <v>ЯНВАРЯ</v>
      </c>
      <c r="O16" s="479"/>
      <c r="P16" s="479"/>
      <c r="Q16" s="479"/>
      <c r="R16" s="479"/>
      <c r="S16" s="479"/>
      <c r="T16" s="479"/>
      <c r="U16" s="479"/>
      <c r="V16" s="479"/>
      <c r="W16" s="245"/>
      <c r="X16" s="21"/>
      <c r="Y16" s="243"/>
      <c r="Z16" s="21"/>
      <c r="AA16" s="243"/>
    </row>
    <row r="17" spans="1:27" ht="18.75" x14ac:dyDescent="0.25">
      <c r="A17" s="15"/>
      <c r="B17" s="443" t="str">
        <f>ПОНЕДЕЛЬНИК!B17</f>
        <v>1а</v>
      </c>
      <c r="C17" s="444"/>
      <c r="D17" s="443" t="str">
        <f>ПОНЕДЕЛЬНИК!D17</f>
        <v>1б</v>
      </c>
      <c r="E17" s="444"/>
      <c r="F17" s="443" t="str">
        <f>ПОНЕДЕЛЬНИК!F17</f>
        <v>2а</v>
      </c>
      <c r="G17" s="444"/>
      <c r="H17" s="443" t="str">
        <f>ПОНЕДЕЛЬНИК!H17</f>
        <v>2б</v>
      </c>
      <c r="I17" s="444"/>
      <c r="J17" s="443" t="str">
        <f>ПОНЕДЕЛЬНИК!J17</f>
        <v>3а</v>
      </c>
      <c r="K17" s="444"/>
      <c r="L17" s="443" t="str">
        <f>ПОНЕДЕЛЬНИК!L17</f>
        <v>3б</v>
      </c>
      <c r="M17" s="444"/>
      <c r="N17" s="443" t="str">
        <f>ПОНЕДЕЛЬНИК!N17</f>
        <v>3в</v>
      </c>
      <c r="O17" s="444"/>
      <c r="P17" s="443" t="str">
        <f>ПОНЕДЕЛЬНИК!P17</f>
        <v>4а</v>
      </c>
      <c r="Q17" s="444"/>
      <c r="R17" s="443" t="str">
        <f>ПОНЕДЕЛЬНИК!R17</f>
        <v>4б</v>
      </c>
      <c r="S17" s="444"/>
      <c r="T17" s="443" t="str">
        <f>ПОНЕДЕЛЬНИК!T17</f>
        <v>4в</v>
      </c>
      <c r="U17" s="444"/>
      <c r="X17" s="43"/>
      <c r="Y17" s="179"/>
    </row>
    <row r="18" spans="1:27" ht="18.75" x14ac:dyDescent="0.3">
      <c r="A18" s="322">
        <v>1</v>
      </c>
      <c r="B18" s="278" t="s">
        <v>32</v>
      </c>
      <c r="C18" s="259" t="s">
        <v>207</v>
      </c>
      <c r="D18" s="23"/>
      <c r="E18" s="140"/>
      <c r="F18" s="23"/>
      <c r="G18" s="315"/>
      <c r="H18" s="23"/>
      <c r="I18" s="140"/>
      <c r="J18" s="23"/>
      <c r="K18" s="140"/>
      <c r="L18" s="23"/>
      <c r="M18" s="140"/>
      <c r="N18" s="23"/>
      <c r="O18" s="140"/>
      <c r="P18" s="22"/>
      <c r="Q18" s="143"/>
      <c r="R18" s="109"/>
      <c r="S18" s="140"/>
      <c r="T18" s="22"/>
      <c r="U18" s="143"/>
      <c r="V18" s="72"/>
      <c r="W18" s="242"/>
      <c r="X18" s="43"/>
      <c r="Y18" s="179"/>
      <c r="Z18" s="21"/>
      <c r="AA18" s="243"/>
    </row>
    <row r="19" spans="1:27" ht="18.75" x14ac:dyDescent="0.3">
      <c r="A19" s="322">
        <v>2</v>
      </c>
      <c r="B19" s="23"/>
      <c r="C19" s="140"/>
      <c r="D19" s="278" t="s">
        <v>32</v>
      </c>
      <c r="E19" s="259" t="s">
        <v>207</v>
      </c>
      <c r="F19" s="23"/>
      <c r="G19" s="140"/>
      <c r="H19" s="23"/>
      <c r="I19" s="140"/>
      <c r="J19" s="23"/>
      <c r="K19" s="140"/>
      <c r="L19" s="23"/>
      <c r="M19" s="140"/>
      <c r="N19" s="23"/>
      <c r="O19" s="140"/>
      <c r="P19" s="109"/>
      <c r="Q19" s="377"/>
      <c r="R19" s="109"/>
      <c r="S19" s="140"/>
      <c r="T19" s="22"/>
      <c r="U19" s="143"/>
      <c r="V19" s="72"/>
      <c r="W19" s="242"/>
      <c r="Z19" s="21"/>
    </row>
    <row r="20" spans="1:27" ht="31.5" x14ac:dyDescent="0.3">
      <c r="A20" s="322">
        <v>3</v>
      </c>
      <c r="B20" s="2"/>
      <c r="C20" s="183"/>
      <c r="D20" s="23"/>
      <c r="E20" s="140"/>
      <c r="F20" s="398" t="s">
        <v>35</v>
      </c>
      <c r="G20" s="400" t="s">
        <v>188</v>
      </c>
      <c r="H20" s="278" t="s">
        <v>32</v>
      </c>
      <c r="I20" s="259" t="s">
        <v>207</v>
      </c>
      <c r="J20" s="23"/>
      <c r="K20" s="140"/>
      <c r="L20" s="109"/>
      <c r="M20" s="377"/>
      <c r="N20" s="23"/>
      <c r="O20" s="140"/>
      <c r="P20" s="109"/>
      <c r="Q20" s="377"/>
      <c r="R20" s="23"/>
      <c r="S20" s="140"/>
      <c r="T20" s="22"/>
      <c r="U20" s="143"/>
      <c r="V20" s="72"/>
      <c r="W20" s="242"/>
    </row>
    <row r="21" spans="1:27" ht="32.25" x14ac:dyDescent="0.3">
      <c r="A21" s="322">
        <v>4</v>
      </c>
      <c r="B21" s="23"/>
      <c r="C21" s="315"/>
      <c r="D21" s="23"/>
      <c r="E21" s="140"/>
      <c r="F21" s="2"/>
      <c r="G21" s="183"/>
      <c r="H21" s="398" t="s">
        <v>35</v>
      </c>
      <c r="I21" s="399" t="s">
        <v>188</v>
      </c>
      <c r="J21" s="23"/>
      <c r="K21" s="315"/>
      <c r="L21" s="109"/>
      <c r="M21" s="377"/>
      <c r="N21" s="23"/>
      <c r="O21" s="143"/>
      <c r="P21" s="137"/>
      <c r="Q21" s="396"/>
      <c r="R21" s="107"/>
      <c r="S21" s="394"/>
      <c r="T21" s="22"/>
      <c r="U21" s="143"/>
      <c r="V21" s="72"/>
      <c r="W21" s="242"/>
    </row>
    <row r="22" spans="1:27" ht="18.75" x14ac:dyDescent="0.25">
      <c r="A22" s="322">
        <v>5</v>
      </c>
      <c r="B22" s="23"/>
      <c r="C22" s="140"/>
      <c r="D22" s="23"/>
      <c r="E22" s="315"/>
      <c r="F22" s="23"/>
      <c r="G22" s="140"/>
      <c r="H22" s="2"/>
      <c r="I22" s="183"/>
      <c r="J22" s="401"/>
      <c r="L22" s="22"/>
      <c r="M22" s="143"/>
      <c r="N22" s="278" t="s">
        <v>32</v>
      </c>
      <c r="O22" s="259" t="s">
        <v>207</v>
      </c>
      <c r="P22" s="23"/>
      <c r="Q22" s="140"/>
      <c r="R22" s="23"/>
      <c r="S22" s="140"/>
      <c r="T22" s="22"/>
      <c r="U22" s="143"/>
      <c r="V22" s="2"/>
      <c r="W22" s="183"/>
      <c r="X22" s="43"/>
      <c r="Y22" s="179"/>
    </row>
    <row r="23" spans="1:27" ht="18.75" x14ac:dyDescent="0.3">
      <c r="A23" s="323" t="s">
        <v>73</v>
      </c>
      <c r="B23" s="109"/>
      <c r="C23" s="377"/>
      <c r="D23" s="109"/>
      <c r="E23" s="143"/>
      <c r="F23" s="109"/>
      <c r="G23" s="377"/>
      <c r="H23" s="109"/>
      <c r="I23" s="377"/>
      <c r="J23" s="137"/>
      <c r="K23" s="396"/>
      <c r="L23" s="23"/>
      <c r="M23" s="377"/>
      <c r="N23" s="23"/>
      <c r="O23" s="140"/>
      <c r="P23" s="2"/>
      <c r="Q23" s="183"/>
      <c r="R23" s="23"/>
      <c r="S23" s="315"/>
      <c r="T23" s="23"/>
      <c r="U23" s="315"/>
      <c r="V23" s="73"/>
      <c r="W23" s="161"/>
      <c r="X23" s="71"/>
      <c r="Y23" s="244"/>
      <c r="Z23" s="21"/>
      <c r="AA23" s="243"/>
    </row>
    <row r="24" spans="1:27" ht="18.75" x14ac:dyDescent="0.3">
      <c r="A24" s="323" t="s">
        <v>74</v>
      </c>
      <c r="B24" s="22"/>
      <c r="C24" s="143"/>
      <c r="D24" s="109"/>
      <c r="E24" s="377"/>
      <c r="F24" s="109"/>
      <c r="G24" s="377"/>
      <c r="H24" s="109"/>
      <c r="I24" s="377"/>
      <c r="J24" s="109"/>
      <c r="K24" s="377"/>
      <c r="L24" s="278" t="s">
        <v>32</v>
      </c>
      <c r="M24" s="259" t="s">
        <v>225</v>
      </c>
      <c r="N24" s="109"/>
      <c r="O24" s="140"/>
      <c r="P24" s="23"/>
      <c r="Q24" s="140"/>
      <c r="R24" s="278" t="s">
        <v>35</v>
      </c>
      <c r="S24" s="259" t="s">
        <v>186</v>
      </c>
      <c r="T24" s="2"/>
      <c r="U24" s="183"/>
      <c r="V24" s="73"/>
      <c r="W24" s="161"/>
      <c r="X24" s="71"/>
      <c r="Y24" s="244"/>
      <c r="Z24" s="21"/>
      <c r="AA24" s="243"/>
    </row>
    <row r="25" spans="1:27" ht="18.75" x14ac:dyDescent="0.3">
      <c r="A25" s="323" t="s">
        <v>75</v>
      </c>
      <c r="B25" s="109"/>
      <c r="C25" s="377"/>
      <c r="D25" s="22"/>
      <c r="E25" s="143"/>
      <c r="F25" s="22"/>
      <c r="G25" s="143"/>
      <c r="H25" s="109"/>
      <c r="I25" s="377"/>
      <c r="J25" s="109"/>
      <c r="K25" s="377"/>
      <c r="L25" s="23"/>
      <c r="M25" s="395"/>
      <c r="N25" s="23"/>
      <c r="O25" s="140"/>
      <c r="P25" s="23"/>
      <c r="Q25" s="233"/>
      <c r="R25" s="2"/>
      <c r="S25" s="183"/>
      <c r="T25" s="278" t="s">
        <v>35</v>
      </c>
      <c r="U25" s="259" t="s">
        <v>186</v>
      </c>
      <c r="V25" s="17"/>
      <c r="W25" s="161"/>
      <c r="X25" s="71"/>
      <c r="Y25" s="244"/>
      <c r="Z25" s="21"/>
      <c r="AA25" s="243"/>
    </row>
    <row r="26" spans="1:27" ht="18.75" x14ac:dyDescent="0.3">
      <c r="A26" s="323" t="s">
        <v>76</v>
      </c>
      <c r="B26" s="22"/>
      <c r="C26" s="143"/>
      <c r="D26" s="22"/>
      <c r="E26" s="143"/>
      <c r="F26" s="22"/>
      <c r="G26" s="143"/>
      <c r="H26" s="109"/>
      <c r="I26" s="377"/>
      <c r="J26" s="397"/>
      <c r="K26" s="396"/>
      <c r="L26" s="23"/>
      <c r="M26" s="140"/>
      <c r="N26" s="23"/>
      <c r="O26" s="140"/>
      <c r="P26" s="278"/>
      <c r="Q26" s="259"/>
      <c r="R26" s="23"/>
      <c r="S26" s="140"/>
      <c r="T26" s="278" t="s">
        <v>32</v>
      </c>
      <c r="U26" s="259" t="s">
        <v>207</v>
      </c>
      <c r="V26" s="17"/>
      <c r="W26" s="161"/>
      <c r="X26" s="71"/>
      <c r="Y26" s="244"/>
      <c r="Z26" s="21"/>
      <c r="AA26" s="243"/>
    </row>
    <row r="27" spans="1:27" ht="18.75" x14ac:dyDescent="0.3">
      <c r="A27" s="323" t="s">
        <v>77</v>
      </c>
      <c r="B27" s="22"/>
      <c r="C27" s="143"/>
      <c r="D27" s="22"/>
      <c r="E27" s="143"/>
      <c r="F27" s="22"/>
      <c r="G27" s="143"/>
      <c r="H27" s="109"/>
      <c r="I27" s="377"/>
      <c r="J27" s="22"/>
      <c r="K27" s="143"/>
      <c r="L27" s="23"/>
      <c r="M27" s="315"/>
      <c r="N27" s="109"/>
      <c r="O27" s="377"/>
      <c r="P27" s="2"/>
      <c r="Q27" s="183"/>
      <c r="R27" s="23"/>
      <c r="S27" s="140"/>
      <c r="T27" s="23"/>
      <c r="U27" s="140"/>
      <c r="V27" s="73"/>
      <c r="W27" s="224"/>
      <c r="X27" s="71"/>
      <c r="Y27" s="244"/>
      <c r="Z27" s="21"/>
      <c r="AA27" s="243"/>
    </row>
  </sheetData>
  <mergeCells count="36">
    <mergeCell ref="L17:M17"/>
    <mergeCell ref="N17:O17"/>
    <mergeCell ref="P17:Q17"/>
    <mergeCell ref="R17:S17"/>
    <mergeCell ref="T17:U17"/>
    <mergeCell ref="B17:C17"/>
    <mergeCell ref="D17:E17"/>
    <mergeCell ref="F17:G17"/>
    <mergeCell ref="H17:I17"/>
    <mergeCell ref="J17:K17"/>
    <mergeCell ref="A16:J16"/>
    <mergeCell ref="N16:V16"/>
    <mergeCell ref="A1:P1"/>
    <mergeCell ref="R2:S2"/>
    <mergeCell ref="AC2:AD2"/>
    <mergeCell ref="S1:AA1"/>
    <mergeCell ref="B2:C2"/>
    <mergeCell ref="D2:E2"/>
    <mergeCell ref="F2:G2"/>
    <mergeCell ref="Z2:AA2"/>
    <mergeCell ref="X2:Y2"/>
    <mergeCell ref="V2:W2"/>
    <mergeCell ref="T2:U2"/>
    <mergeCell ref="AO2:AP2"/>
    <mergeCell ref="AQ2:AR2"/>
    <mergeCell ref="AS2:AT2"/>
    <mergeCell ref="H2:I2"/>
    <mergeCell ref="J2:K2"/>
    <mergeCell ref="L2:M2"/>
    <mergeCell ref="N2:O2"/>
    <mergeCell ref="P2:Q2"/>
    <mergeCell ref="AE2:AF2"/>
    <mergeCell ref="AG2:AH2"/>
    <mergeCell ref="AI2:AJ2"/>
    <mergeCell ref="AK2:AL2"/>
    <mergeCell ref="AM2:AN2"/>
  </mergeCells>
  <pageMargins left="0.31496062992125984" right="0.31496062992125984" top="0.35433070866141736" bottom="0.35433070866141736" header="0.31496062992125984" footer="0.31496062992125984"/>
  <pageSetup paperSize="9" scale="81" orientation="landscape" r:id="rId1"/>
  <colBreaks count="1" manualBreakCount="1"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"/>
  <sheetViews>
    <sheetView zoomScale="70" zoomScaleNormal="70" workbookViewId="0">
      <pane xSplit="1" topLeftCell="B1" activePane="topRight" state="frozen"/>
      <selection pane="topRight" activeCell="R25" sqref="R25:S25"/>
    </sheetView>
  </sheetViews>
  <sheetFormatPr defaultRowHeight="15" x14ac:dyDescent="0.25"/>
  <cols>
    <col min="1" max="1" width="5.7109375" customWidth="1"/>
    <col min="2" max="2" width="8.7109375" customWidth="1"/>
    <col min="3" max="3" width="4" style="164" customWidth="1"/>
    <col min="4" max="4" width="8.7109375" customWidth="1"/>
    <col min="5" max="5" width="4.5703125" style="164" customWidth="1"/>
    <col min="6" max="6" width="8.7109375" customWidth="1"/>
    <col min="7" max="7" width="4" style="164" customWidth="1"/>
    <col min="8" max="8" width="8.7109375" customWidth="1"/>
    <col min="9" max="9" width="5.28515625" style="164" customWidth="1"/>
    <col min="10" max="10" width="8.7109375" customWidth="1"/>
    <col min="11" max="11" width="4.85546875" style="164" customWidth="1"/>
    <col min="12" max="12" width="8.7109375" customWidth="1"/>
    <col min="13" max="13" width="4" style="164" customWidth="1"/>
    <col min="14" max="14" width="8.7109375" customWidth="1"/>
    <col min="15" max="15" width="5.28515625" style="164" customWidth="1"/>
    <col min="16" max="16" width="8.7109375" customWidth="1"/>
    <col min="17" max="17" width="4" style="164" customWidth="1"/>
    <col min="18" max="18" width="8.7109375" customWidth="1"/>
    <col min="19" max="19" width="5.28515625" style="164" customWidth="1"/>
    <col min="20" max="20" width="8.7109375" customWidth="1"/>
    <col min="21" max="21" width="4.5703125" style="213" customWidth="1"/>
    <col min="22" max="22" width="8.7109375" customWidth="1"/>
    <col min="23" max="23" width="5" style="213" customWidth="1"/>
    <col min="24" max="24" width="8.7109375" customWidth="1"/>
    <col min="25" max="25" width="4.5703125" style="213" customWidth="1"/>
    <col min="26" max="26" width="8.7109375" customWidth="1"/>
    <col min="27" max="27" width="4.85546875" style="213" customWidth="1"/>
    <col min="28" max="28" width="6.42578125" customWidth="1"/>
    <col min="29" max="29" width="10" customWidth="1"/>
    <col min="30" max="30" width="4" style="202" customWidth="1"/>
    <col min="31" max="31" width="10.5703125" customWidth="1"/>
    <col min="32" max="32" width="4" style="202" customWidth="1"/>
    <col min="33" max="33" width="8.7109375" customWidth="1"/>
    <col min="34" max="34" width="4" style="202" customWidth="1"/>
    <col min="35" max="35" width="10.5703125" customWidth="1"/>
    <col min="36" max="36" width="4" customWidth="1"/>
    <col min="37" max="37" width="8.7109375" customWidth="1"/>
    <col min="38" max="38" width="4" customWidth="1"/>
    <col min="39" max="39" width="10.140625" customWidth="1"/>
    <col min="40" max="40" width="4" customWidth="1"/>
    <col min="41" max="41" width="4.7109375" hidden="1" customWidth="1"/>
    <col min="43" max="43" width="4.5703125" customWidth="1"/>
    <col min="44" max="44" width="10.140625" bestFit="1" customWidth="1"/>
    <col min="45" max="45" width="4.5703125" customWidth="1"/>
    <col min="46" max="46" width="9.7109375" bestFit="1" customWidth="1"/>
    <col min="47" max="47" width="4.5703125" customWidth="1"/>
    <col min="48" max="48" width="10.140625" bestFit="1" customWidth="1"/>
    <col min="49" max="49" width="4.5703125" customWidth="1"/>
  </cols>
  <sheetData>
    <row r="1" spans="1:49" ht="18.75" x14ac:dyDescent="0.25">
      <c r="A1" s="490" t="s">
        <v>163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254"/>
      <c r="R1" s="156">
        <f>ЧЕТВЕРГ!R1+1</f>
        <v>12</v>
      </c>
      <c r="S1" s="473" t="str">
        <f>ЧЕТВЕРГ!S1</f>
        <v>ЯНВАРЯ</v>
      </c>
      <c r="T1" s="473"/>
      <c r="U1" s="473"/>
      <c r="V1" s="473"/>
      <c r="W1" s="473"/>
      <c r="X1" s="473"/>
      <c r="Y1" s="473"/>
      <c r="Z1" s="473"/>
      <c r="AA1" s="473"/>
      <c r="AB1" s="13"/>
      <c r="AC1" s="13"/>
      <c r="AE1" s="133"/>
      <c r="AF1" s="196"/>
      <c r="AG1" s="132" t="s">
        <v>157</v>
      </c>
      <c r="AH1" s="196"/>
      <c r="AI1" s="133"/>
      <c r="AJ1" s="133"/>
      <c r="AK1" s="134" t="s">
        <v>160</v>
      </c>
      <c r="AL1" s="134"/>
      <c r="AM1" s="135">
        <f>R1</f>
        <v>12</v>
      </c>
      <c r="AN1" s="136" t="str">
        <f>S1</f>
        <v>ЯНВАРЯ</v>
      </c>
    </row>
    <row r="2" spans="1:49" ht="18.75" customHeight="1" x14ac:dyDescent="0.25">
      <c r="A2" s="155" t="s">
        <v>195</v>
      </c>
      <c r="B2" s="476" t="str">
        <f>ПОНЕДЕЛЬНИК!B2</f>
        <v>5А</v>
      </c>
      <c r="C2" s="476"/>
      <c r="D2" s="476" t="str">
        <f>ПОНЕДЕЛЬНИК!D2</f>
        <v>5Б</v>
      </c>
      <c r="E2" s="476"/>
      <c r="F2" s="476" t="str">
        <f>ПОНЕДЕЛЬНИК!F2</f>
        <v>5В</v>
      </c>
      <c r="G2" s="476"/>
      <c r="H2" s="476" t="str">
        <f>ПОНЕДЕЛЬНИК!H2</f>
        <v>6А</v>
      </c>
      <c r="I2" s="476"/>
      <c r="J2" s="476" t="str">
        <f>ПОНЕДЕЛЬНИК!J2</f>
        <v>6Б</v>
      </c>
      <c r="K2" s="476"/>
      <c r="L2" s="476" t="str">
        <f>ПОНЕДЕЛЬНИК!L2</f>
        <v>7А</v>
      </c>
      <c r="M2" s="476"/>
      <c r="N2" s="476" t="str">
        <f>ПОНЕДЕЛЬНИК!N2</f>
        <v>7Б</v>
      </c>
      <c r="O2" s="476"/>
      <c r="P2" s="476" t="str">
        <f>ПОНЕДЕЛЬНИК!P2</f>
        <v>8А</v>
      </c>
      <c r="Q2" s="476"/>
      <c r="R2" s="476" t="str">
        <f>ПОНЕДЕЛЬНИК!R2</f>
        <v>8Б</v>
      </c>
      <c r="S2" s="476"/>
      <c r="T2" s="476" t="str">
        <f>ПОНЕДЕЛЬНИК!T2</f>
        <v>9А</v>
      </c>
      <c r="U2" s="476"/>
      <c r="V2" s="476" t="str">
        <f>ПОНЕДЕЛЬНИК!V2</f>
        <v>9Б</v>
      </c>
      <c r="W2" s="476"/>
      <c r="X2" s="476">
        <f>ПОНЕДЕЛЬНИК!X2</f>
        <v>10</v>
      </c>
      <c r="Y2" s="476"/>
      <c r="Z2" s="476">
        <f>ПОНЕДЕЛЬНИК!Z2</f>
        <v>11</v>
      </c>
      <c r="AA2" s="476"/>
      <c r="AB2" s="112" t="s">
        <v>155</v>
      </c>
      <c r="AC2" s="476" t="str">
        <f>ПОНЕДЕЛЬНИК!AC2</f>
        <v>2Бк</v>
      </c>
      <c r="AD2" s="476"/>
      <c r="AE2" s="476" t="str">
        <f>ПОНЕДЕЛЬНИК!AE2</f>
        <v>4Вк</v>
      </c>
      <c r="AF2" s="476"/>
      <c r="AG2" s="476" t="str">
        <f>ПОНЕДЕЛЬНИК!AG2</f>
        <v>5Ак</v>
      </c>
      <c r="AH2" s="476"/>
      <c r="AI2" s="476" t="str">
        <f>ПОНЕДЕЛЬНИК!AI2</f>
        <v>5Бк</v>
      </c>
      <c r="AJ2" s="476"/>
      <c r="AK2" s="476" t="str">
        <f>ПОНЕДЕЛЬНИК!AK2</f>
        <v>6Ак</v>
      </c>
      <c r="AL2" s="476"/>
      <c r="AM2" s="476" t="str">
        <f>ПОНЕДЕЛЬНИК!AM2</f>
        <v>6Бк</v>
      </c>
      <c r="AN2" s="476"/>
      <c r="AO2" s="463" t="str">
        <f>ПОНЕДЕЛЬНИК!AO2</f>
        <v>6Д</v>
      </c>
      <c r="AP2" s="482"/>
      <c r="AQ2" s="464"/>
      <c r="AR2" s="476" t="str">
        <f>ПОНЕДЕЛЬНИК!AQ2</f>
        <v>7Бк</v>
      </c>
      <c r="AS2" s="476"/>
      <c r="AT2" s="476" t="str">
        <f>ПОНЕДЕЛЬНИК!AS2</f>
        <v>8Бк</v>
      </c>
      <c r="AU2" s="476"/>
      <c r="AV2" s="476" t="str">
        <f>ПОНЕДЕЛЬНИК!AU2</f>
        <v>9бк</v>
      </c>
      <c r="AW2" s="476"/>
    </row>
    <row r="3" spans="1:49" ht="31.5" customHeight="1" x14ac:dyDescent="0.25">
      <c r="A3" s="335">
        <v>1</v>
      </c>
      <c r="B3" s="18" t="s">
        <v>175</v>
      </c>
      <c r="C3" s="160" t="s">
        <v>90</v>
      </c>
      <c r="D3" s="17" t="s">
        <v>81</v>
      </c>
      <c r="E3" s="161" t="s">
        <v>88</v>
      </c>
      <c r="F3" s="17" t="s">
        <v>81</v>
      </c>
      <c r="G3" s="161" t="s">
        <v>84</v>
      </c>
      <c r="J3" s="17"/>
      <c r="K3" s="161"/>
      <c r="L3" s="423"/>
      <c r="M3" s="191"/>
      <c r="N3" s="5"/>
      <c r="O3" s="197"/>
      <c r="P3" s="5"/>
      <c r="Q3" s="197"/>
      <c r="R3" s="5"/>
      <c r="S3" s="197"/>
      <c r="T3" s="17" t="s">
        <v>93</v>
      </c>
      <c r="U3" s="162" t="s">
        <v>87</v>
      </c>
      <c r="V3" s="17" t="s">
        <v>235</v>
      </c>
      <c r="W3" s="163" t="s">
        <v>89</v>
      </c>
      <c r="X3" s="39"/>
      <c r="Y3" s="162"/>
      <c r="Z3" s="18" t="s">
        <v>32</v>
      </c>
      <c r="AB3" s="322">
        <v>1</v>
      </c>
      <c r="AC3" s="107"/>
      <c r="AD3" s="143"/>
      <c r="AE3" s="17"/>
      <c r="AF3" s="161"/>
      <c r="AG3" s="17"/>
      <c r="AH3" s="197"/>
      <c r="AI3" s="18" t="s">
        <v>81</v>
      </c>
      <c r="AJ3" s="140" t="s">
        <v>88</v>
      </c>
      <c r="AK3" s="2"/>
      <c r="AL3" s="2"/>
      <c r="AM3" s="17"/>
      <c r="AN3" s="140"/>
      <c r="AO3" s="146" t="s">
        <v>176</v>
      </c>
      <c r="AP3" s="2"/>
      <c r="AQ3" s="2"/>
      <c r="AR3" s="2"/>
      <c r="AS3" s="2"/>
      <c r="AT3" s="2"/>
      <c r="AU3" s="2"/>
      <c r="AV3" s="319" t="s">
        <v>4</v>
      </c>
      <c r="AW3" s="350" t="s">
        <v>190</v>
      </c>
    </row>
    <row r="4" spans="1:49" ht="30" x14ac:dyDescent="0.25">
      <c r="A4" s="335">
        <v>2</v>
      </c>
      <c r="B4" s="30" t="s">
        <v>35</v>
      </c>
      <c r="C4" s="172" t="s">
        <v>221</v>
      </c>
      <c r="D4" s="29" t="s">
        <v>5</v>
      </c>
      <c r="E4" s="177" t="s">
        <v>158</v>
      </c>
      <c r="F4" s="17" t="s">
        <v>69</v>
      </c>
      <c r="G4" s="161" t="s">
        <v>84</v>
      </c>
      <c r="H4" s="17"/>
      <c r="I4" s="161"/>
      <c r="J4" s="5"/>
      <c r="K4" s="188"/>
      <c r="L4" s="426"/>
      <c r="M4" s="197"/>
      <c r="N4" s="2"/>
      <c r="O4" s="190"/>
      <c r="P4" s="5"/>
      <c r="Q4" s="197"/>
      <c r="R4" s="5"/>
      <c r="S4" s="197"/>
      <c r="T4" s="17" t="s">
        <v>92</v>
      </c>
      <c r="U4" s="162" t="s">
        <v>91</v>
      </c>
      <c r="V4" s="17" t="s">
        <v>93</v>
      </c>
      <c r="W4" s="162" t="s">
        <v>87</v>
      </c>
      <c r="X4" s="17"/>
      <c r="Y4" s="162"/>
      <c r="Z4" s="18" t="s">
        <v>100</v>
      </c>
      <c r="AA4" s="163" t="s">
        <v>185</v>
      </c>
      <c r="AB4" s="322">
        <v>2</v>
      </c>
      <c r="AC4" s="2"/>
      <c r="AD4" s="197"/>
      <c r="AE4" s="23"/>
      <c r="AF4" s="140"/>
      <c r="AG4" s="319" t="s">
        <v>4</v>
      </c>
      <c r="AH4" s="320" t="s">
        <v>190</v>
      </c>
      <c r="AI4" s="17" t="s">
        <v>5</v>
      </c>
      <c r="AJ4" s="161" t="s">
        <v>158</v>
      </c>
      <c r="AK4" s="17"/>
      <c r="AL4" s="2"/>
      <c r="AM4" s="115"/>
      <c r="AN4" s="191"/>
      <c r="AO4" s="142" t="s">
        <v>177</v>
      </c>
      <c r="AP4" s="2"/>
      <c r="AQ4" s="2"/>
      <c r="AR4" s="2"/>
      <c r="AS4" s="2"/>
      <c r="AT4" s="2"/>
      <c r="AU4" s="2"/>
      <c r="AV4" s="17" t="s">
        <v>219</v>
      </c>
      <c r="AW4" s="140" t="s">
        <v>88</v>
      </c>
    </row>
    <row r="5" spans="1:49" ht="31.5" customHeight="1" x14ac:dyDescent="0.25">
      <c r="A5" s="335">
        <v>3</v>
      </c>
      <c r="B5" s="17" t="s">
        <v>5</v>
      </c>
      <c r="C5" s="161" t="s">
        <v>158</v>
      </c>
      <c r="D5" s="29" t="s">
        <v>69</v>
      </c>
      <c r="E5" s="177" t="s">
        <v>88</v>
      </c>
      <c r="F5" s="17" t="s">
        <v>35</v>
      </c>
      <c r="G5" s="177" t="s">
        <v>188</v>
      </c>
      <c r="H5" s="5"/>
      <c r="I5" s="197"/>
      <c r="J5" s="2"/>
      <c r="K5" s="190"/>
      <c r="N5" s="2"/>
      <c r="O5" s="190"/>
      <c r="P5" s="5"/>
      <c r="Q5" s="197"/>
      <c r="R5" s="5"/>
      <c r="S5" s="197"/>
      <c r="T5" s="17" t="s">
        <v>68</v>
      </c>
      <c r="U5" s="162" t="s">
        <v>87</v>
      </c>
      <c r="V5" s="29" t="s">
        <v>273</v>
      </c>
      <c r="W5" s="163" t="s">
        <v>85</v>
      </c>
      <c r="X5" s="18"/>
      <c r="Y5" s="163"/>
      <c r="Z5" s="18" t="s">
        <v>35</v>
      </c>
      <c r="AA5" s="163" t="s">
        <v>183</v>
      </c>
      <c r="AB5" s="322">
        <v>3</v>
      </c>
      <c r="AC5" s="23"/>
      <c r="AD5" s="140"/>
      <c r="AE5" s="17"/>
      <c r="AF5" s="259"/>
      <c r="AG5" s="17" t="s">
        <v>5</v>
      </c>
      <c r="AH5" s="161" t="s">
        <v>158</v>
      </c>
      <c r="AI5" s="17" t="s">
        <v>3</v>
      </c>
      <c r="AJ5" s="140" t="s">
        <v>88</v>
      </c>
      <c r="AK5" s="17"/>
      <c r="AL5" s="140"/>
      <c r="AO5" s="367" t="s">
        <v>178</v>
      </c>
      <c r="AP5" s="2"/>
      <c r="AQ5" s="2"/>
      <c r="AR5" s="17" t="s">
        <v>3</v>
      </c>
      <c r="AS5" s="140" t="s">
        <v>84</v>
      </c>
      <c r="AT5" s="2"/>
      <c r="AU5" s="2"/>
      <c r="AV5" s="319" t="s">
        <v>4</v>
      </c>
      <c r="AW5" s="350" t="s">
        <v>190</v>
      </c>
    </row>
    <row r="6" spans="1:49" ht="31.5" x14ac:dyDescent="0.25">
      <c r="A6" s="335">
        <v>4</v>
      </c>
      <c r="B6" s="18" t="s">
        <v>81</v>
      </c>
      <c r="C6" s="160" t="s">
        <v>88</v>
      </c>
      <c r="D6" s="18" t="s">
        <v>2</v>
      </c>
      <c r="E6" s="160" t="s">
        <v>224</v>
      </c>
      <c r="F6" s="17" t="s">
        <v>5</v>
      </c>
      <c r="G6" s="161" t="s">
        <v>158</v>
      </c>
      <c r="H6" s="5"/>
      <c r="I6" s="197"/>
      <c r="J6" s="2"/>
      <c r="K6" s="190"/>
      <c r="L6" s="426"/>
      <c r="M6" s="197"/>
      <c r="N6" s="17" t="s">
        <v>81</v>
      </c>
      <c r="O6" s="161" t="s">
        <v>84</v>
      </c>
      <c r="P6" s="5"/>
      <c r="Q6" s="197"/>
      <c r="R6" s="2"/>
      <c r="S6" s="190"/>
      <c r="T6" s="29" t="s">
        <v>273</v>
      </c>
      <c r="U6" s="163" t="s">
        <v>85</v>
      </c>
      <c r="V6" s="17" t="s">
        <v>35</v>
      </c>
      <c r="W6" s="353" t="s">
        <v>214</v>
      </c>
      <c r="X6" s="29" t="s">
        <v>230</v>
      </c>
      <c r="Y6" s="194" t="s">
        <v>91</v>
      </c>
      <c r="Z6" s="29" t="s">
        <v>229</v>
      </c>
      <c r="AA6" s="194" t="s">
        <v>191</v>
      </c>
      <c r="AB6" s="322">
        <v>4</v>
      </c>
      <c r="AC6" s="29" t="s">
        <v>32</v>
      </c>
      <c r="AD6" s="161" t="s">
        <v>207</v>
      </c>
      <c r="AE6" s="2"/>
      <c r="AF6" s="197"/>
      <c r="AG6" s="23" t="s">
        <v>81</v>
      </c>
      <c r="AH6" s="140" t="s">
        <v>88</v>
      </c>
      <c r="AI6" s="18" t="s">
        <v>2</v>
      </c>
      <c r="AJ6" s="140" t="s">
        <v>184</v>
      </c>
      <c r="AK6" s="319" t="s">
        <v>256</v>
      </c>
      <c r="AL6" s="320" t="s">
        <v>190</v>
      </c>
      <c r="AM6" s="319" t="s">
        <v>256</v>
      </c>
      <c r="AN6" s="320" t="s">
        <v>190</v>
      </c>
      <c r="AO6" s="141" t="s">
        <v>179</v>
      </c>
      <c r="AP6" s="2"/>
      <c r="AQ6" s="2"/>
      <c r="AR6" s="18" t="s">
        <v>81</v>
      </c>
      <c r="AS6" s="140" t="s">
        <v>84</v>
      </c>
      <c r="AT6" s="2"/>
      <c r="AU6" s="2"/>
      <c r="AV6" s="319" t="s">
        <v>257</v>
      </c>
      <c r="AW6" s="320" t="s">
        <v>258</v>
      </c>
    </row>
    <row r="7" spans="1:49" ht="31.5" customHeight="1" x14ac:dyDescent="0.25">
      <c r="A7" s="335">
        <v>5</v>
      </c>
      <c r="B7" s="29" t="s">
        <v>69</v>
      </c>
      <c r="C7" s="177" t="s">
        <v>88</v>
      </c>
      <c r="D7" s="18" t="s">
        <v>175</v>
      </c>
      <c r="E7" s="160" t="s">
        <v>90</v>
      </c>
      <c r="F7" s="17" t="s">
        <v>2</v>
      </c>
      <c r="G7" s="161" t="s">
        <v>197</v>
      </c>
      <c r="H7" s="17" t="s">
        <v>247</v>
      </c>
      <c r="I7" s="161" t="s">
        <v>185</v>
      </c>
      <c r="J7" s="17" t="s">
        <v>81</v>
      </c>
      <c r="K7" s="194" t="s">
        <v>84</v>
      </c>
      <c r="L7" s="422" t="s">
        <v>232</v>
      </c>
      <c r="M7" s="161" t="s">
        <v>158</v>
      </c>
      <c r="N7" s="17" t="s">
        <v>42</v>
      </c>
      <c r="O7" s="161" t="s">
        <v>86</v>
      </c>
      <c r="P7" s="5"/>
      <c r="Q7" s="177"/>
      <c r="R7" s="2"/>
      <c r="S7" s="190"/>
      <c r="T7" s="17" t="s">
        <v>35</v>
      </c>
      <c r="U7" s="353" t="s">
        <v>214</v>
      </c>
      <c r="V7" s="17" t="s">
        <v>92</v>
      </c>
      <c r="W7" s="162" t="s">
        <v>91</v>
      </c>
      <c r="X7" s="18" t="s">
        <v>35</v>
      </c>
      <c r="Y7" s="163" t="s">
        <v>183</v>
      </c>
      <c r="Z7" s="29" t="s">
        <v>229</v>
      </c>
      <c r="AA7" s="194" t="s">
        <v>191</v>
      </c>
      <c r="AB7" s="322">
        <v>5</v>
      </c>
      <c r="AC7" s="2"/>
      <c r="AD7" s="197"/>
      <c r="AE7" s="2"/>
      <c r="AF7" s="161"/>
      <c r="AG7" s="17" t="s">
        <v>3</v>
      </c>
      <c r="AH7" s="140" t="s">
        <v>88</v>
      </c>
      <c r="AI7" s="351" t="s">
        <v>31</v>
      </c>
      <c r="AJ7" s="351">
        <v>2</v>
      </c>
      <c r="AK7" s="115" t="s">
        <v>4</v>
      </c>
      <c r="AL7" s="191" t="s">
        <v>185</v>
      </c>
      <c r="AM7" s="17" t="s">
        <v>81</v>
      </c>
      <c r="AN7" s="140" t="s">
        <v>84</v>
      </c>
      <c r="AO7" s="141" t="s">
        <v>176</v>
      </c>
      <c r="AP7" s="2"/>
      <c r="AQ7" s="2"/>
      <c r="AR7" s="17" t="s">
        <v>42</v>
      </c>
      <c r="AS7" s="140" t="s">
        <v>86</v>
      </c>
      <c r="AT7" s="2"/>
      <c r="AU7" s="2"/>
      <c r="AV7" s="17" t="s">
        <v>32</v>
      </c>
      <c r="AW7" s="2"/>
    </row>
    <row r="8" spans="1:49" ht="30" x14ac:dyDescent="0.25">
      <c r="A8" s="335">
        <v>6</v>
      </c>
      <c r="B8" s="17" t="s">
        <v>2</v>
      </c>
      <c r="C8" s="161" t="s">
        <v>197</v>
      </c>
      <c r="D8" s="18" t="s">
        <v>35</v>
      </c>
      <c r="E8" s="172" t="s">
        <v>221</v>
      </c>
      <c r="F8" s="17" t="s">
        <v>175</v>
      </c>
      <c r="G8" s="161" t="s">
        <v>90</v>
      </c>
      <c r="H8" s="17" t="s">
        <v>247</v>
      </c>
      <c r="I8" s="161" t="s">
        <v>185</v>
      </c>
      <c r="J8" s="17" t="s">
        <v>31</v>
      </c>
      <c r="K8" s="161" t="s">
        <v>85</v>
      </c>
      <c r="L8" s="422" t="s">
        <v>32</v>
      </c>
      <c r="M8" s="197"/>
      <c r="N8" s="17" t="s">
        <v>232</v>
      </c>
      <c r="O8" s="161" t="s">
        <v>158</v>
      </c>
      <c r="P8" s="17" t="s">
        <v>69</v>
      </c>
      <c r="Q8" s="161" t="s">
        <v>84</v>
      </c>
      <c r="R8" s="29" t="s">
        <v>230</v>
      </c>
      <c r="S8" s="230" t="s">
        <v>91</v>
      </c>
      <c r="T8" s="18" t="s">
        <v>69</v>
      </c>
      <c r="U8" s="163" t="s">
        <v>88</v>
      </c>
      <c r="V8" s="18" t="s">
        <v>68</v>
      </c>
      <c r="W8" s="163" t="s">
        <v>87</v>
      </c>
      <c r="X8" s="18" t="s">
        <v>99</v>
      </c>
      <c r="Y8" s="163" t="s">
        <v>89</v>
      </c>
      <c r="Z8" s="29"/>
      <c r="AA8" s="163"/>
      <c r="AB8" s="322">
        <v>6</v>
      </c>
      <c r="AC8" s="2"/>
      <c r="AD8" s="197"/>
      <c r="AE8" s="278"/>
      <c r="AF8" s="259"/>
      <c r="AG8" s="18" t="s">
        <v>2</v>
      </c>
      <c r="AH8" s="140" t="s">
        <v>184</v>
      </c>
      <c r="AI8" s="319" t="s">
        <v>4</v>
      </c>
      <c r="AJ8" s="320" t="s">
        <v>190</v>
      </c>
      <c r="AK8" s="115" t="s">
        <v>4</v>
      </c>
      <c r="AL8" s="191" t="s">
        <v>185</v>
      </c>
      <c r="AM8" s="319" t="s">
        <v>257</v>
      </c>
      <c r="AN8" s="320" t="s">
        <v>258</v>
      </c>
      <c r="AO8" s="141" t="s">
        <v>180</v>
      </c>
      <c r="AP8" s="2"/>
      <c r="AQ8" s="2"/>
      <c r="AR8" s="319" t="s">
        <v>212</v>
      </c>
      <c r="AS8" s="320" t="s">
        <v>190</v>
      </c>
      <c r="AT8" s="17"/>
      <c r="AU8" s="140"/>
      <c r="AV8" s="319" t="s">
        <v>256</v>
      </c>
      <c r="AW8" s="320" t="s">
        <v>190</v>
      </c>
    </row>
    <row r="9" spans="1:49" ht="31.5" customHeight="1" x14ac:dyDescent="0.25">
      <c r="A9" s="336" t="s">
        <v>73</v>
      </c>
      <c r="B9" s="2"/>
      <c r="C9" s="190"/>
      <c r="D9" s="2"/>
      <c r="E9" s="190"/>
      <c r="F9" s="5"/>
      <c r="G9" s="197"/>
      <c r="H9" s="17" t="s">
        <v>81</v>
      </c>
      <c r="I9" s="161" t="s">
        <v>84</v>
      </c>
      <c r="J9" s="17" t="s">
        <v>5</v>
      </c>
      <c r="K9" s="161" t="s">
        <v>87</v>
      </c>
      <c r="L9" s="422" t="s">
        <v>35</v>
      </c>
      <c r="M9" s="177" t="s">
        <v>182</v>
      </c>
      <c r="N9" s="17" t="s">
        <v>47</v>
      </c>
      <c r="O9" s="161" t="s">
        <v>89</v>
      </c>
      <c r="P9" s="17" t="s">
        <v>42</v>
      </c>
      <c r="Q9" s="161" t="s">
        <v>86</v>
      </c>
      <c r="R9" s="17" t="s">
        <v>232</v>
      </c>
      <c r="S9" s="161" t="s">
        <v>158</v>
      </c>
      <c r="T9" s="18" t="s">
        <v>32</v>
      </c>
      <c r="U9" s="255"/>
      <c r="V9" s="18" t="s">
        <v>69</v>
      </c>
      <c r="W9" s="163" t="s">
        <v>88</v>
      </c>
      <c r="X9" s="17" t="s">
        <v>165</v>
      </c>
      <c r="Y9" s="163" t="s">
        <v>90</v>
      </c>
      <c r="Z9" s="2"/>
      <c r="AA9" s="255"/>
      <c r="AB9" s="323" t="s">
        <v>73</v>
      </c>
      <c r="AC9" s="140"/>
      <c r="AD9" s="140"/>
      <c r="AE9" s="17"/>
      <c r="AF9" s="161"/>
      <c r="AG9" s="319" t="s">
        <v>4</v>
      </c>
      <c r="AH9" s="320" t="s">
        <v>190</v>
      </c>
      <c r="AI9" s="319" t="s">
        <v>4</v>
      </c>
      <c r="AJ9" s="320" t="s">
        <v>190</v>
      </c>
      <c r="AK9" s="17" t="s">
        <v>81</v>
      </c>
      <c r="AL9" s="140" t="s">
        <v>84</v>
      </c>
      <c r="AM9" s="17" t="s">
        <v>5</v>
      </c>
      <c r="AN9" s="140" t="s">
        <v>87</v>
      </c>
      <c r="AO9" s="146" t="s">
        <v>181</v>
      </c>
      <c r="AP9" s="17" t="s">
        <v>5</v>
      </c>
      <c r="AQ9" s="140" t="s">
        <v>187</v>
      </c>
      <c r="AR9" s="17" t="s">
        <v>114</v>
      </c>
      <c r="AS9" s="140" t="s">
        <v>89</v>
      </c>
      <c r="AT9" s="319" t="s">
        <v>256</v>
      </c>
      <c r="AU9" s="320" t="s">
        <v>190</v>
      </c>
      <c r="AV9" s="17" t="s">
        <v>3</v>
      </c>
      <c r="AW9" s="140" t="s">
        <v>88</v>
      </c>
    </row>
    <row r="10" spans="1:49" ht="31.5" x14ac:dyDescent="0.25">
      <c r="A10" s="336" t="s">
        <v>74</v>
      </c>
      <c r="B10" s="2"/>
      <c r="C10" s="190"/>
      <c r="D10" s="2"/>
      <c r="E10" s="190"/>
      <c r="F10" s="5"/>
      <c r="G10" s="197"/>
      <c r="H10" s="17" t="s">
        <v>5</v>
      </c>
      <c r="I10" s="161" t="s">
        <v>87</v>
      </c>
      <c r="J10" s="17" t="s">
        <v>42</v>
      </c>
      <c r="K10" s="161" t="s">
        <v>90</v>
      </c>
      <c r="L10" s="422" t="s">
        <v>42</v>
      </c>
      <c r="M10" s="161" t="s">
        <v>86</v>
      </c>
      <c r="N10" s="17" t="s">
        <v>2</v>
      </c>
      <c r="O10" s="233" t="s">
        <v>224</v>
      </c>
      <c r="P10" s="17" t="s">
        <v>232</v>
      </c>
      <c r="Q10" s="161" t="s">
        <v>158</v>
      </c>
      <c r="R10" s="29" t="s">
        <v>35</v>
      </c>
      <c r="S10" s="194" t="s">
        <v>214</v>
      </c>
      <c r="T10" s="2"/>
      <c r="U10" s="255"/>
      <c r="V10" s="29"/>
      <c r="W10" s="162"/>
      <c r="X10" s="17" t="s">
        <v>44</v>
      </c>
      <c r="Y10" s="161" t="s">
        <v>91</v>
      </c>
      <c r="Z10" s="158"/>
      <c r="AA10" s="256"/>
      <c r="AB10" s="323" t="s">
        <v>74</v>
      </c>
      <c r="AC10" s="143"/>
      <c r="AD10" s="19"/>
      <c r="AE10" s="319" t="s">
        <v>256</v>
      </c>
      <c r="AF10" s="320" t="s">
        <v>190</v>
      </c>
      <c r="AG10" s="352"/>
      <c r="AH10" s="161"/>
      <c r="AI10" s="2"/>
      <c r="AJ10" s="2"/>
      <c r="AK10" s="17" t="s">
        <v>5</v>
      </c>
      <c r="AL10" s="140" t="s">
        <v>87</v>
      </c>
      <c r="AM10" s="17" t="s">
        <v>42</v>
      </c>
      <c r="AN10" s="140" t="s">
        <v>90</v>
      </c>
      <c r="AO10" s="483"/>
      <c r="AP10" s="17" t="s">
        <v>81</v>
      </c>
      <c r="AQ10" s="140" t="s">
        <v>187</v>
      </c>
      <c r="AR10" s="319" t="s">
        <v>256</v>
      </c>
      <c r="AS10" s="320" t="s">
        <v>190</v>
      </c>
      <c r="AT10" s="319" t="s">
        <v>4</v>
      </c>
      <c r="AU10" s="320" t="s">
        <v>190</v>
      </c>
      <c r="AV10" s="2"/>
      <c r="AW10" s="2"/>
    </row>
    <row r="11" spans="1:49" ht="18.75" x14ac:dyDescent="0.25">
      <c r="A11" s="336" t="s">
        <v>75</v>
      </c>
      <c r="H11" s="17" t="s">
        <v>175</v>
      </c>
      <c r="I11" s="161" t="s">
        <v>90</v>
      </c>
      <c r="J11" s="17" t="s">
        <v>246</v>
      </c>
      <c r="K11" s="161" t="s">
        <v>185</v>
      </c>
      <c r="L11" s="422" t="s">
        <v>2</v>
      </c>
      <c r="M11" s="233" t="s">
        <v>224</v>
      </c>
      <c r="N11" s="17" t="s">
        <v>32</v>
      </c>
      <c r="O11" s="190"/>
      <c r="P11" s="18" t="s">
        <v>114</v>
      </c>
      <c r="Q11" s="161" t="s">
        <v>89</v>
      </c>
      <c r="R11" s="161" t="s">
        <v>231</v>
      </c>
      <c r="S11" s="161" t="s">
        <v>91</v>
      </c>
      <c r="T11" s="2"/>
      <c r="U11" s="255"/>
      <c r="V11" s="158"/>
      <c r="W11" s="256"/>
      <c r="X11" s="17" t="s">
        <v>93</v>
      </c>
      <c r="Y11" s="162" t="s">
        <v>87</v>
      </c>
      <c r="Z11" s="178"/>
      <c r="AA11" s="255"/>
      <c r="AB11" s="323" t="s">
        <v>75</v>
      </c>
      <c r="AC11" s="105"/>
      <c r="AD11" s="19"/>
      <c r="AE11" s="107"/>
      <c r="AF11" s="161"/>
      <c r="AG11" s="5"/>
      <c r="AH11" s="197"/>
      <c r="AI11" s="2"/>
      <c r="AJ11" s="2"/>
      <c r="AK11" s="18" t="s">
        <v>42</v>
      </c>
      <c r="AL11" s="140" t="s">
        <v>90</v>
      </c>
      <c r="AM11" s="115" t="s">
        <v>4</v>
      </c>
      <c r="AN11" s="191" t="s">
        <v>185</v>
      </c>
      <c r="AO11" s="483"/>
      <c r="AP11" s="17" t="s">
        <v>35</v>
      </c>
      <c r="AQ11" s="140" t="s">
        <v>98</v>
      </c>
      <c r="AR11" s="17" t="s">
        <v>32</v>
      </c>
      <c r="AS11" s="2"/>
      <c r="AT11" s="319" t="s">
        <v>4</v>
      </c>
      <c r="AU11" s="320" t="s">
        <v>190</v>
      </c>
      <c r="AV11" s="2"/>
      <c r="AW11" s="2"/>
    </row>
    <row r="12" spans="1:49" ht="31.5" x14ac:dyDescent="0.25">
      <c r="A12" s="336" t="s">
        <v>76</v>
      </c>
      <c r="B12" s="58"/>
      <c r="C12" s="223"/>
      <c r="D12" s="58"/>
      <c r="E12" s="223"/>
      <c r="F12" s="5"/>
      <c r="G12" s="197"/>
      <c r="H12" s="17" t="s">
        <v>32</v>
      </c>
      <c r="J12" s="17" t="s">
        <v>246</v>
      </c>
      <c r="K12" s="161" t="s">
        <v>185</v>
      </c>
      <c r="L12" s="422" t="s">
        <v>47</v>
      </c>
      <c r="M12" s="161" t="s">
        <v>89</v>
      </c>
      <c r="N12" s="17" t="s">
        <v>35</v>
      </c>
      <c r="O12" s="194" t="s">
        <v>214</v>
      </c>
      <c r="P12" s="29" t="s">
        <v>92</v>
      </c>
      <c r="Q12" s="161" t="s">
        <v>91</v>
      </c>
      <c r="R12" s="17" t="s">
        <v>42</v>
      </c>
      <c r="S12" s="161" t="s">
        <v>86</v>
      </c>
      <c r="T12" s="18"/>
      <c r="U12" s="163"/>
      <c r="V12" s="2"/>
      <c r="W12" s="255"/>
      <c r="X12" s="17" t="s">
        <v>223</v>
      </c>
      <c r="Y12" s="162" t="s">
        <v>87</v>
      </c>
      <c r="Z12" s="2"/>
      <c r="AA12" s="255"/>
      <c r="AB12" s="323" t="s">
        <v>76</v>
      </c>
      <c r="AC12" s="2"/>
      <c r="AD12" s="197"/>
      <c r="AE12" s="17"/>
      <c r="AF12" s="161"/>
      <c r="AG12" s="2"/>
      <c r="AH12" s="197"/>
      <c r="AI12" s="2"/>
      <c r="AJ12" s="2"/>
      <c r="AK12" s="17" t="s">
        <v>32</v>
      </c>
      <c r="AL12" s="2"/>
      <c r="AM12" s="115" t="s">
        <v>4</v>
      </c>
      <c r="AN12" s="191" t="s">
        <v>185</v>
      </c>
      <c r="AO12" s="483"/>
      <c r="AP12" s="17" t="s">
        <v>69</v>
      </c>
      <c r="AQ12" s="140" t="s">
        <v>187</v>
      </c>
      <c r="AR12" s="2"/>
      <c r="AS12" s="2"/>
      <c r="AT12" s="17" t="s">
        <v>42</v>
      </c>
      <c r="AU12" s="140" t="s">
        <v>86</v>
      </c>
      <c r="AV12" s="2"/>
      <c r="AW12" s="2"/>
    </row>
    <row r="13" spans="1:49" ht="18.75" x14ac:dyDescent="0.25">
      <c r="A13" s="336" t="s">
        <v>77</v>
      </c>
      <c r="B13" s="2"/>
      <c r="C13" s="190"/>
      <c r="D13" s="2"/>
      <c r="E13" s="190"/>
      <c r="F13" s="2"/>
      <c r="G13" s="190"/>
      <c r="H13" s="29"/>
      <c r="I13" s="353"/>
      <c r="J13" s="2"/>
      <c r="K13" s="190"/>
      <c r="L13" s="363"/>
      <c r="M13" s="190"/>
      <c r="N13" s="2"/>
      <c r="O13" s="190"/>
      <c r="P13" s="29" t="s">
        <v>230</v>
      </c>
      <c r="Q13" s="230" t="s">
        <v>91</v>
      </c>
      <c r="R13" s="18" t="s">
        <v>114</v>
      </c>
      <c r="S13" s="161" t="s">
        <v>89</v>
      </c>
      <c r="T13" s="18"/>
      <c r="U13" s="163"/>
      <c r="V13" s="2"/>
      <c r="W13" s="255"/>
      <c r="X13" s="17" t="s">
        <v>68</v>
      </c>
      <c r="Y13" s="162" t="s">
        <v>87</v>
      </c>
      <c r="Z13" s="178"/>
      <c r="AA13" s="255"/>
      <c r="AB13" s="323" t="s">
        <v>77</v>
      </c>
      <c r="AC13" s="19"/>
      <c r="AD13" s="19"/>
      <c r="AE13" s="2"/>
      <c r="AF13" s="197"/>
      <c r="AG13" s="2"/>
      <c r="AH13" s="161"/>
      <c r="AI13" s="2"/>
      <c r="AJ13" s="2"/>
      <c r="AK13" s="2"/>
      <c r="AL13" s="2"/>
      <c r="AM13" s="2"/>
      <c r="AN13" s="2"/>
      <c r="AO13" s="483"/>
      <c r="AP13" s="2"/>
      <c r="AQ13" s="2"/>
      <c r="AR13" s="2"/>
      <c r="AS13" s="2"/>
      <c r="AT13" s="17" t="s">
        <v>114</v>
      </c>
      <c r="AU13" s="140" t="s">
        <v>89</v>
      </c>
      <c r="AV13" s="2"/>
      <c r="AW13" s="2"/>
    </row>
    <row r="14" spans="1:49" ht="18.75" x14ac:dyDescent="0.25">
      <c r="A14" s="336" t="s">
        <v>78</v>
      </c>
      <c r="B14" s="18"/>
      <c r="C14" s="160"/>
      <c r="D14" s="18"/>
      <c r="E14" s="160"/>
      <c r="F14" s="18"/>
      <c r="G14" s="160"/>
      <c r="H14" s="2"/>
      <c r="I14" s="190"/>
      <c r="J14" s="17"/>
      <c r="K14" s="161"/>
      <c r="L14" s="363"/>
      <c r="M14" s="190"/>
      <c r="N14" s="69"/>
      <c r="O14" s="160"/>
      <c r="P14" s="17" t="s">
        <v>32</v>
      </c>
      <c r="Q14" s="190"/>
      <c r="R14" s="30"/>
      <c r="S14" s="160"/>
      <c r="T14" s="18"/>
      <c r="U14" s="163"/>
      <c r="V14" s="18"/>
      <c r="W14" s="163"/>
      <c r="X14" s="29" t="s">
        <v>272</v>
      </c>
      <c r="Y14" s="194" t="s">
        <v>87</v>
      </c>
      <c r="Z14" s="18"/>
      <c r="AA14" s="163"/>
      <c r="AB14" s="323" t="s">
        <v>78</v>
      </c>
      <c r="AC14" s="19"/>
      <c r="AD14" s="19"/>
      <c r="AE14" s="139"/>
      <c r="AF14" s="260"/>
      <c r="AG14" s="139"/>
      <c r="AH14" s="260"/>
      <c r="AI14" s="2"/>
      <c r="AJ14" s="2"/>
      <c r="AK14" s="17"/>
      <c r="AL14" s="2"/>
      <c r="AM14" s="2"/>
      <c r="AN14" s="2"/>
      <c r="AO14" s="483"/>
      <c r="AP14" s="2"/>
      <c r="AQ14" s="2"/>
      <c r="AR14" s="2"/>
      <c r="AS14" s="2"/>
      <c r="AT14" s="17"/>
      <c r="AU14" s="140"/>
      <c r="AV14" s="2"/>
      <c r="AW14" s="2"/>
    </row>
    <row r="15" spans="1:49" ht="18.75" x14ac:dyDescent="0.3">
      <c r="A15" s="484" t="str">
        <f>A1</f>
        <v xml:space="preserve">                                                                                   РАСПИСАНИЕ НА ПЯТНИЦУ</v>
      </c>
      <c r="B15" s="484"/>
      <c r="C15" s="484"/>
      <c r="D15" s="484"/>
      <c r="E15" s="484"/>
      <c r="F15" s="485"/>
      <c r="G15" s="485"/>
      <c r="H15" s="485"/>
      <c r="I15" s="485"/>
      <c r="J15" s="485"/>
      <c r="K15" s="251"/>
      <c r="L15" s="70">
        <f>R1</f>
        <v>12</v>
      </c>
      <c r="M15" s="253"/>
      <c r="N15" s="486" t="str">
        <f>S1</f>
        <v>ЯНВАРЯ</v>
      </c>
      <c r="O15" s="486"/>
      <c r="P15" s="486"/>
      <c r="Q15" s="486"/>
      <c r="R15" s="487"/>
      <c r="S15" s="487"/>
      <c r="T15" s="487"/>
      <c r="U15" s="488"/>
      <c r="V15" s="489"/>
      <c r="W15" s="253"/>
      <c r="X15" s="71"/>
      <c r="Y15" s="257"/>
    </row>
    <row r="16" spans="1:49" ht="18.75" x14ac:dyDescent="0.3">
      <c r="A16" s="35"/>
      <c r="B16" s="463" t="str">
        <f>ПОНЕДЕЛЬНИК!B17</f>
        <v>1а</v>
      </c>
      <c r="C16" s="464"/>
      <c r="D16" s="463" t="str">
        <f>ПОНЕДЕЛЬНИК!D17</f>
        <v>1б</v>
      </c>
      <c r="E16" s="464"/>
      <c r="F16" s="463" t="str">
        <f>ПОНЕДЕЛЬНИК!F17</f>
        <v>2а</v>
      </c>
      <c r="G16" s="464"/>
      <c r="H16" s="463" t="str">
        <f>ПОНЕДЕЛЬНИК!H17</f>
        <v>2б</v>
      </c>
      <c r="I16" s="464"/>
      <c r="J16" s="463" t="str">
        <f>ПОНЕДЕЛЬНИК!J17</f>
        <v>3а</v>
      </c>
      <c r="K16" s="464"/>
      <c r="L16" s="463" t="str">
        <f>ПОНЕДЕЛЬНИК!L17</f>
        <v>3б</v>
      </c>
      <c r="M16" s="464"/>
      <c r="N16" s="463" t="str">
        <f>ПОНЕДЕЛЬНИК!N17</f>
        <v>3в</v>
      </c>
      <c r="O16" s="464"/>
      <c r="P16" s="463" t="str">
        <f>ПОНЕДЕЛЬНИК!P17</f>
        <v>4а</v>
      </c>
      <c r="Q16" s="464"/>
      <c r="R16" s="463" t="str">
        <f>ПОНЕДЕЛЬНИК!R17</f>
        <v>4б</v>
      </c>
      <c r="S16" s="464"/>
      <c r="T16" s="463" t="str">
        <f>ПОНЕДЕЛЬНИК!T17</f>
        <v>4в</v>
      </c>
      <c r="U16" s="482"/>
      <c r="V16" s="104"/>
      <c r="Y16" s="258"/>
      <c r="Z16" s="71"/>
      <c r="AA16" s="257"/>
    </row>
    <row r="17" spans="1:27" ht="18.75" x14ac:dyDescent="0.25">
      <c r="A17" s="337">
        <v>1</v>
      </c>
      <c r="B17" s="115"/>
      <c r="C17" s="191"/>
      <c r="D17" s="115"/>
      <c r="E17" s="191"/>
      <c r="F17" s="115"/>
      <c r="G17" s="191"/>
      <c r="H17" s="115"/>
      <c r="I17" s="252"/>
      <c r="J17" s="147"/>
      <c r="K17" s="252"/>
      <c r="L17" s="405"/>
      <c r="M17" s="402"/>
      <c r="N17" s="147"/>
      <c r="O17" s="191"/>
      <c r="P17" s="406"/>
      <c r="Q17" s="37"/>
      <c r="R17" s="115"/>
      <c r="S17" s="191"/>
      <c r="T17" s="406"/>
      <c r="U17" s="37"/>
      <c r="V17" s="356"/>
    </row>
    <row r="18" spans="1:27" ht="18.75" x14ac:dyDescent="0.3">
      <c r="A18" s="337">
        <v>2</v>
      </c>
      <c r="B18" s="115"/>
      <c r="C18" s="191"/>
      <c r="D18" s="115"/>
      <c r="E18" s="37"/>
      <c r="F18" s="115"/>
      <c r="G18" s="37"/>
      <c r="H18" s="115"/>
      <c r="I18" s="252"/>
      <c r="J18" s="115"/>
      <c r="K18" s="191"/>
      <c r="L18" s="405"/>
      <c r="M18" s="402"/>
      <c r="N18" s="405"/>
      <c r="O18" s="402"/>
      <c r="P18" s="407"/>
      <c r="Q18" s="408"/>
      <c r="R18" s="405"/>
      <c r="S18" s="402"/>
      <c r="T18" s="405"/>
      <c r="U18" s="409"/>
      <c r="V18" s="357"/>
      <c r="W18" s="71"/>
    </row>
    <row r="19" spans="1:27" ht="18.75" x14ac:dyDescent="0.3">
      <c r="A19" s="337">
        <v>3</v>
      </c>
      <c r="B19" s="115"/>
      <c r="C19" s="191"/>
      <c r="D19" s="115" t="s">
        <v>2</v>
      </c>
      <c r="E19" s="191" t="s">
        <v>224</v>
      </c>
      <c r="F19" s="115"/>
      <c r="G19" s="404"/>
      <c r="H19" s="115"/>
      <c r="I19" s="191"/>
      <c r="J19" s="115" t="s">
        <v>32</v>
      </c>
      <c r="K19" s="404" t="s">
        <v>207</v>
      </c>
      <c r="L19" s="405"/>
      <c r="M19" s="402"/>
      <c r="N19" s="115"/>
      <c r="O19" s="191"/>
      <c r="P19" s="406"/>
      <c r="Q19" s="37"/>
      <c r="R19" s="405"/>
      <c r="S19" s="402"/>
      <c r="T19" s="115"/>
      <c r="U19" s="37"/>
      <c r="V19" s="357"/>
      <c r="Z19" s="71"/>
      <c r="AA19" s="257"/>
    </row>
    <row r="20" spans="1:27" ht="18.75" x14ac:dyDescent="0.3">
      <c r="A20" s="337">
        <v>4</v>
      </c>
      <c r="B20" s="115"/>
      <c r="C20" s="191"/>
      <c r="D20" s="115"/>
      <c r="E20" s="191"/>
      <c r="F20" s="115"/>
      <c r="G20" s="191"/>
      <c r="H20" s="115"/>
      <c r="I20" s="191"/>
      <c r="J20" s="115"/>
      <c r="K20" s="191"/>
      <c r="L20" s="405"/>
      <c r="M20" s="402"/>
      <c r="N20" s="115" t="s">
        <v>32</v>
      </c>
      <c r="O20" s="404" t="s">
        <v>207</v>
      </c>
      <c r="P20" s="405"/>
      <c r="Q20" s="402"/>
      <c r="R20" s="405"/>
      <c r="S20" s="402"/>
      <c r="T20" s="406"/>
      <c r="U20" s="37"/>
      <c r="V20" s="357"/>
      <c r="W20" s="358"/>
      <c r="X20" s="43"/>
    </row>
    <row r="21" spans="1:27" ht="18.75" x14ac:dyDescent="0.3">
      <c r="A21" s="337">
        <v>5</v>
      </c>
      <c r="B21" s="410"/>
      <c r="C21" s="411"/>
      <c r="D21" s="405"/>
      <c r="E21" s="402"/>
      <c r="F21" s="115"/>
      <c r="G21" s="191"/>
      <c r="H21" s="115"/>
      <c r="I21" s="191"/>
      <c r="J21" s="115"/>
      <c r="K21" s="191"/>
      <c r="L21" s="406"/>
      <c r="M21" s="37"/>
      <c r="N21" s="2"/>
      <c r="O21" s="190"/>
      <c r="P21" s="405"/>
      <c r="Q21" s="402"/>
      <c r="R21" s="115"/>
      <c r="S21" s="191"/>
      <c r="T21" s="406"/>
      <c r="U21" s="37"/>
      <c r="V21" s="357"/>
      <c r="W21" s="358"/>
      <c r="X21" s="43"/>
      <c r="Y21" s="258"/>
    </row>
    <row r="22" spans="1:27" ht="18.75" x14ac:dyDescent="0.3">
      <c r="A22" s="338" t="s">
        <v>73</v>
      </c>
      <c r="B22" s="410"/>
      <c r="C22" s="411"/>
      <c r="D22" s="406"/>
      <c r="E22" s="37"/>
      <c r="F22" s="407"/>
      <c r="G22" s="408"/>
      <c r="H22" s="410"/>
      <c r="I22" s="411"/>
      <c r="J22" s="412"/>
      <c r="K22" s="413"/>
      <c r="L22" s="115" t="s">
        <v>2</v>
      </c>
      <c r="M22" s="191" t="s">
        <v>224</v>
      </c>
      <c r="N22" s="405"/>
      <c r="O22" s="402"/>
      <c r="P22" s="2"/>
      <c r="Q22" s="190"/>
      <c r="R22" s="115"/>
      <c r="S22" s="191"/>
      <c r="T22" s="147"/>
      <c r="U22" s="37"/>
      <c r="V22" s="359"/>
      <c r="W22" s="360"/>
      <c r="X22" s="71"/>
      <c r="Y22" s="257"/>
      <c r="Z22" s="71"/>
      <c r="AA22" s="257"/>
    </row>
    <row r="23" spans="1:27" ht="18.75" x14ac:dyDescent="0.3">
      <c r="A23" s="338" t="s">
        <v>74</v>
      </c>
      <c r="B23" s="406"/>
      <c r="C23" s="37"/>
      <c r="D23" s="406"/>
      <c r="E23" s="37"/>
      <c r="F23" s="406"/>
      <c r="G23" s="37"/>
      <c r="H23" s="410"/>
      <c r="I23" s="411"/>
      <c r="J23" s="412"/>
      <c r="K23" s="413"/>
      <c r="L23" s="115"/>
      <c r="M23" s="191"/>
      <c r="N23" s="405"/>
      <c r="O23" s="402"/>
      <c r="P23" s="115" t="s">
        <v>32</v>
      </c>
      <c r="Q23" s="404" t="s">
        <v>207</v>
      </c>
      <c r="R23" s="115"/>
      <c r="S23" s="37"/>
      <c r="T23" s="147"/>
      <c r="U23" s="37"/>
      <c r="V23" s="264"/>
      <c r="W23" s="360"/>
      <c r="X23" s="71"/>
      <c r="Y23" s="257"/>
      <c r="Z23" s="71"/>
      <c r="AA23" s="257"/>
    </row>
    <row r="24" spans="1:27" ht="28.5" x14ac:dyDescent="0.3">
      <c r="A24" s="338" t="s">
        <v>75</v>
      </c>
      <c r="B24" s="406"/>
      <c r="C24" s="37"/>
      <c r="D24" s="405"/>
      <c r="E24" s="402"/>
      <c r="F24" s="406"/>
      <c r="G24" s="37"/>
      <c r="H24" s="410"/>
      <c r="I24" s="411"/>
      <c r="J24" s="406"/>
      <c r="K24" s="37"/>
      <c r="L24" s="2"/>
      <c r="M24" s="190"/>
      <c r="N24" s="405"/>
      <c r="O24" s="402"/>
      <c r="P24" s="115" t="s">
        <v>35</v>
      </c>
      <c r="Q24" s="404" t="s">
        <v>182</v>
      </c>
      <c r="R24" s="115"/>
      <c r="S24" s="191"/>
      <c r="T24" s="115"/>
      <c r="U24" s="37"/>
      <c r="V24" s="361"/>
      <c r="W24" s="360"/>
      <c r="X24" s="71"/>
      <c r="Y24" s="257"/>
      <c r="Z24" s="71"/>
      <c r="AA24" s="257"/>
    </row>
    <row r="25" spans="1:27" ht="18.75" x14ac:dyDescent="0.3">
      <c r="A25" s="338" t="s">
        <v>76</v>
      </c>
      <c r="B25" s="406"/>
      <c r="C25" s="37"/>
      <c r="D25" s="406"/>
      <c r="E25" s="37"/>
      <c r="F25" s="406"/>
      <c r="G25" s="37"/>
      <c r="H25" s="410"/>
      <c r="I25" s="411"/>
      <c r="J25" s="407"/>
      <c r="K25" s="408"/>
      <c r="L25" s="2"/>
      <c r="M25" s="190"/>
      <c r="N25" s="405"/>
      <c r="O25" s="402"/>
      <c r="P25" s="405"/>
      <c r="Q25" s="402"/>
      <c r="R25" s="115" t="s">
        <v>32</v>
      </c>
      <c r="S25" s="404" t="s">
        <v>207</v>
      </c>
      <c r="T25" s="115"/>
      <c r="U25" s="37"/>
      <c r="V25" s="341"/>
      <c r="W25" s="362"/>
      <c r="X25" s="71"/>
      <c r="Y25" s="257"/>
      <c r="Z25" s="71"/>
      <c r="AA25" s="257"/>
    </row>
    <row r="26" spans="1:27" ht="18.75" x14ac:dyDescent="0.3">
      <c r="A26" s="355" t="s">
        <v>77</v>
      </c>
      <c r="B26" s="414"/>
      <c r="C26" s="415"/>
      <c r="D26" s="414"/>
      <c r="E26" s="415"/>
      <c r="F26" s="414"/>
      <c r="G26" s="415"/>
      <c r="H26" s="410"/>
      <c r="I26" s="411"/>
      <c r="J26" s="414"/>
      <c r="K26" s="415"/>
      <c r="L26" s="2"/>
      <c r="M26" s="190"/>
      <c r="N26" s="405"/>
      <c r="O26" s="402"/>
      <c r="P26" s="115"/>
      <c r="Q26" s="191"/>
      <c r="R26" s="115"/>
      <c r="S26" s="191"/>
      <c r="T26" s="115"/>
      <c r="U26" s="37"/>
      <c r="V26" s="264"/>
      <c r="W26" s="360"/>
      <c r="X26" s="71"/>
      <c r="Y26" s="257"/>
      <c r="Z26" s="71"/>
      <c r="AA26" s="257"/>
    </row>
  </sheetData>
  <mergeCells count="38">
    <mergeCell ref="A1:P1"/>
    <mergeCell ref="S1:AA1"/>
    <mergeCell ref="AC2:AD2"/>
    <mergeCell ref="AE2:AF2"/>
    <mergeCell ref="AG2:AH2"/>
    <mergeCell ref="A15:J15"/>
    <mergeCell ref="N15:V15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V2:W2"/>
    <mergeCell ref="T2:U2"/>
    <mergeCell ref="B16:C16"/>
    <mergeCell ref="D16:E16"/>
    <mergeCell ref="F16:G16"/>
    <mergeCell ref="H16:I16"/>
    <mergeCell ref="J16:K16"/>
    <mergeCell ref="AR2:AS2"/>
    <mergeCell ref="AT2:AU2"/>
    <mergeCell ref="AV2:AW2"/>
    <mergeCell ref="AO2:AQ2"/>
    <mergeCell ref="L16:M16"/>
    <mergeCell ref="N16:O16"/>
    <mergeCell ref="P16:Q16"/>
    <mergeCell ref="R16:S16"/>
    <mergeCell ref="T16:U16"/>
    <mergeCell ref="X2:Y2"/>
    <mergeCell ref="Z2:AA2"/>
    <mergeCell ref="AO10:AO14"/>
    <mergeCell ref="AI2:AJ2"/>
    <mergeCell ref="AK2:AL2"/>
    <mergeCell ref="AM2:AN2"/>
  </mergeCells>
  <pageMargins left="0.31496062992125984" right="0.31496062992125984" top="0.35433070866141736" bottom="0.35433070866141736" header="0.31496062992125984" footer="0.31496062992125984"/>
  <pageSetup paperSize="9" scale="78" orientation="landscape" r:id="rId1"/>
  <colBreaks count="1" manualBreakCount="1">
    <brk id="2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E2" sqref="E2"/>
    </sheetView>
  </sheetViews>
  <sheetFormatPr defaultRowHeight="15" x14ac:dyDescent="0.25"/>
  <cols>
    <col min="1" max="1" width="10.28515625" bestFit="1" customWidth="1"/>
  </cols>
  <sheetData>
    <row r="1" spans="1:7" x14ac:dyDescent="0.25">
      <c r="B1" s="12" t="s">
        <v>199</v>
      </c>
      <c r="C1" s="12" t="s">
        <v>200</v>
      </c>
      <c r="D1" s="12" t="s">
        <v>201</v>
      </c>
      <c r="E1" s="12" t="s">
        <v>202</v>
      </c>
      <c r="F1" s="12" t="s">
        <v>203</v>
      </c>
    </row>
    <row r="2" spans="1:7" x14ac:dyDescent="0.25">
      <c r="A2" s="9" t="s">
        <v>198</v>
      </c>
      <c r="B2" s="279">
        <v>10.24</v>
      </c>
      <c r="C2" s="279" t="s">
        <v>274</v>
      </c>
      <c r="D2" s="279" t="s">
        <v>275</v>
      </c>
      <c r="E2" s="279">
        <v>3</v>
      </c>
      <c r="F2" s="279"/>
      <c r="G2" s="9" t="s">
        <v>277</v>
      </c>
    </row>
    <row r="3" spans="1:7" x14ac:dyDescent="0.25">
      <c r="A3" s="2" t="s">
        <v>2</v>
      </c>
      <c r="B3" s="280">
        <v>10</v>
      </c>
      <c r="C3" s="280">
        <v>7</v>
      </c>
      <c r="D3" s="280">
        <v>6</v>
      </c>
      <c r="E3" s="280">
        <v>3</v>
      </c>
      <c r="F3" s="281"/>
      <c r="G3" s="2" t="s">
        <v>277</v>
      </c>
    </row>
    <row r="4" spans="1:7" x14ac:dyDescent="0.25">
      <c r="A4" s="9" t="s">
        <v>116</v>
      </c>
      <c r="B4" s="279" t="s">
        <v>276</v>
      </c>
      <c r="C4" s="279">
        <v>14.28</v>
      </c>
      <c r="D4" s="279">
        <v>13</v>
      </c>
      <c r="E4" s="279"/>
      <c r="F4" s="279"/>
      <c r="G4" s="9" t="s">
        <v>277</v>
      </c>
    </row>
    <row r="5" spans="1:7" x14ac:dyDescent="0.25">
      <c r="A5" s="2" t="s">
        <v>31</v>
      </c>
      <c r="B5" s="280">
        <v>17</v>
      </c>
      <c r="C5" s="280">
        <v>14</v>
      </c>
      <c r="D5" s="280">
        <v>13</v>
      </c>
      <c r="E5" s="280">
        <v>10</v>
      </c>
      <c r="F5" s="280">
        <v>8</v>
      </c>
      <c r="G5" s="2" t="s">
        <v>277</v>
      </c>
    </row>
    <row r="6" spans="1:7" x14ac:dyDescent="0.25">
      <c r="A6" s="2" t="s">
        <v>4</v>
      </c>
      <c r="B6" s="280">
        <v>24</v>
      </c>
      <c r="C6" s="280">
        <v>21</v>
      </c>
      <c r="D6" s="280">
        <v>20</v>
      </c>
      <c r="E6" s="280">
        <v>17</v>
      </c>
      <c r="F6" s="280">
        <v>15</v>
      </c>
      <c r="G6" s="2" t="s">
        <v>277</v>
      </c>
    </row>
    <row r="7" spans="1:7" x14ac:dyDescent="0.25">
      <c r="A7" s="9" t="s">
        <v>32</v>
      </c>
      <c r="B7" s="279">
        <v>31</v>
      </c>
      <c r="C7" s="279">
        <v>28</v>
      </c>
      <c r="D7" s="279"/>
      <c r="E7" s="279">
        <v>24</v>
      </c>
      <c r="F7" s="279">
        <v>22</v>
      </c>
      <c r="G7" s="9" t="s">
        <v>277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D8" sqref="D8"/>
    </sheetView>
  </sheetViews>
  <sheetFormatPr defaultRowHeight="15" x14ac:dyDescent="0.25"/>
  <cols>
    <col min="1" max="1" width="6.7109375" customWidth="1"/>
  </cols>
  <sheetData>
    <row r="1" spans="1:6" ht="18.75" x14ac:dyDescent="0.3">
      <c r="A1" s="263">
        <v>2.7777777777777776E-2</v>
      </c>
      <c r="B1" s="262">
        <v>2.7777777777777776E-2</v>
      </c>
      <c r="C1" s="261"/>
      <c r="D1" s="261"/>
    </row>
    <row r="2" spans="1:6" ht="18.75" x14ac:dyDescent="0.3">
      <c r="A2" s="261">
        <v>1</v>
      </c>
      <c r="B2" s="262">
        <v>0.33333333333333331</v>
      </c>
      <c r="C2" s="262">
        <f>B2+$A$1</f>
        <v>0.3611111111111111</v>
      </c>
      <c r="D2" s="293">
        <v>6.9444444444444441E-3</v>
      </c>
      <c r="F2" t="s">
        <v>196</v>
      </c>
    </row>
    <row r="3" spans="1:6" ht="18.75" x14ac:dyDescent="0.3">
      <c r="A3" s="261">
        <v>2</v>
      </c>
      <c r="B3" s="262">
        <f>C2+D2</f>
        <v>0.36805555555555552</v>
      </c>
      <c r="C3" s="262">
        <f t="shared" ref="C3:C13" si="0">B3+$A$1</f>
        <v>0.39583333333333331</v>
      </c>
      <c r="D3" s="293">
        <v>1.0416666666666666E-2</v>
      </c>
    </row>
    <row r="4" spans="1:6" ht="18.75" x14ac:dyDescent="0.3">
      <c r="A4" s="261">
        <v>3</v>
      </c>
      <c r="B4" s="262">
        <f t="shared" ref="B4:B13" si="1">C3+D3</f>
        <v>0.40625</v>
      </c>
      <c r="C4" s="262">
        <f t="shared" si="0"/>
        <v>0.43402777777777779</v>
      </c>
      <c r="D4" s="293">
        <v>1.0416666666666666E-2</v>
      </c>
    </row>
    <row r="5" spans="1:6" ht="18.75" x14ac:dyDescent="0.3">
      <c r="A5" s="261">
        <v>4</v>
      </c>
      <c r="B5" s="262">
        <f t="shared" si="1"/>
        <v>0.44444444444444448</v>
      </c>
      <c r="C5" s="262">
        <f t="shared" si="0"/>
        <v>0.47222222222222227</v>
      </c>
      <c r="D5" s="293">
        <v>1.0416666666666666E-2</v>
      </c>
    </row>
    <row r="6" spans="1:6" ht="18.75" x14ac:dyDescent="0.3">
      <c r="A6" s="261">
        <v>5</v>
      </c>
      <c r="B6" s="262">
        <f t="shared" si="1"/>
        <v>0.48263888888888895</v>
      </c>
      <c r="C6" s="262">
        <f t="shared" si="0"/>
        <v>0.51041666666666674</v>
      </c>
      <c r="D6" s="293">
        <v>1.0416666666666666E-2</v>
      </c>
    </row>
    <row r="7" spans="1:6" ht="18.75" x14ac:dyDescent="0.3">
      <c r="A7" s="261">
        <v>6</v>
      </c>
      <c r="B7" s="262">
        <f t="shared" si="1"/>
        <v>0.52083333333333337</v>
      </c>
      <c r="C7" s="262">
        <f t="shared" si="0"/>
        <v>0.54861111111111116</v>
      </c>
      <c r="D7" s="293">
        <v>6.9444444444444441E-3</v>
      </c>
    </row>
    <row r="8" spans="1:6" ht="18.75" x14ac:dyDescent="0.3">
      <c r="A8" s="369" t="s">
        <v>237</v>
      </c>
      <c r="B8" s="291">
        <f t="shared" si="1"/>
        <v>0.55555555555555558</v>
      </c>
      <c r="C8" s="291">
        <f t="shared" si="0"/>
        <v>0.58333333333333337</v>
      </c>
      <c r="D8" s="292">
        <v>1.3888888888888888E-2</v>
      </c>
    </row>
    <row r="9" spans="1:6" ht="18.75" x14ac:dyDescent="0.3">
      <c r="A9" s="368" t="s">
        <v>238</v>
      </c>
      <c r="B9" s="262">
        <f t="shared" si="1"/>
        <v>0.59722222222222221</v>
      </c>
      <c r="C9" s="262">
        <f t="shared" si="0"/>
        <v>0.625</v>
      </c>
      <c r="D9" s="293">
        <v>1.3888888888888888E-2</v>
      </c>
    </row>
    <row r="10" spans="1:6" ht="18.75" x14ac:dyDescent="0.3">
      <c r="A10" s="368" t="s">
        <v>239</v>
      </c>
      <c r="B10" s="262">
        <f t="shared" si="1"/>
        <v>0.63888888888888884</v>
      </c>
      <c r="C10" s="262">
        <f t="shared" si="0"/>
        <v>0.66666666666666663</v>
      </c>
      <c r="D10" s="293">
        <v>6.9444444444444441E-3</v>
      </c>
    </row>
    <row r="11" spans="1:6" ht="18.75" x14ac:dyDescent="0.3">
      <c r="A11" s="368" t="s">
        <v>240</v>
      </c>
      <c r="B11" s="262">
        <f t="shared" si="1"/>
        <v>0.67361111111111105</v>
      </c>
      <c r="C11" s="262">
        <f t="shared" si="0"/>
        <v>0.70138888888888884</v>
      </c>
      <c r="D11" s="293">
        <v>6.9444444444444441E-3</v>
      </c>
    </row>
    <row r="12" spans="1:6" ht="18.75" x14ac:dyDescent="0.3">
      <c r="A12" s="368" t="s">
        <v>241</v>
      </c>
      <c r="B12" s="262">
        <f t="shared" si="1"/>
        <v>0.70833333333333326</v>
      </c>
      <c r="C12" s="262">
        <f t="shared" si="0"/>
        <v>0.73611111111111105</v>
      </c>
      <c r="D12" s="293">
        <v>6.9444444444444441E-3</v>
      </c>
    </row>
    <row r="13" spans="1:6" ht="18.75" x14ac:dyDescent="0.3">
      <c r="A13" s="368" t="s">
        <v>242</v>
      </c>
      <c r="B13" s="262">
        <f t="shared" si="1"/>
        <v>0.74305555555555547</v>
      </c>
      <c r="C13" s="262">
        <f t="shared" si="0"/>
        <v>0.77083333333333326</v>
      </c>
      <c r="D13" s="293">
        <v>6.9444444444444441E-3</v>
      </c>
    </row>
    <row r="14" spans="1:6" ht="18.75" x14ac:dyDescent="0.3">
      <c r="A14" s="368"/>
      <c r="B14" s="262"/>
      <c r="C14" s="262"/>
      <c r="D14" s="293"/>
    </row>
    <row r="15" spans="1:6" ht="18.75" x14ac:dyDescent="0.3">
      <c r="A15" s="368"/>
      <c r="B15" s="262"/>
      <c r="C15" s="262"/>
      <c r="D15" s="293"/>
    </row>
    <row r="16" spans="1:6" ht="18.75" x14ac:dyDescent="0.3">
      <c r="A16" s="368"/>
      <c r="B16" s="262"/>
      <c r="C16" s="262"/>
      <c r="D16" s="293"/>
    </row>
    <row r="17" spans="1:4" ht="18.75" x14ac:dyDescent="0.3">
      <c r="A17" s="368"/>
      <c r="B17" s="262"/>
      <c r="C17" s="262"/>
      <c r="D17" s="263"/>
    </row>
    <row r="18" spans="1:4" ht="18.75" x14ac:dyDescent="0.3">
      <c r="A18" s="261"/>
      <c r="B18" s="262"/>
      <c r="C18" s="262"/>
      <c r="D18" s="263"/>
    </row>
    <row r="19" spans="1:4" ht="18.75" x14ac:dyDescent="0.3">
      <c r="A19" s="261"/>
      <c r="B19" s="262"/>
      <c r="C19" s="262"/>
      <c r="D19" s="263"/>
    </row>
    <row r="20" spans="1:4" ht="18.75" x14ac:dyDescent="0.3">
      <c r="A20" s="261"/>
      <c r="B20" s="262"/>
      <c r="C20" s="262"/>
      <c r="D20" s="263"/>
    </row>
    <row r="21" spans="1:4" ht="18.75" x14ac:dyDescent="0.3">
      <c r="A21" s="261"/>
      <c r="B21" s="262"/>
      <c r="C21" s="262"/>
      <c r="D21" s="263"/>
    </row>
    <row r="22" spans="1:4" ht="18.75" x14ac:dyDescent="0.3">
      <c r="A22" s="261"/>
      <c r="B22" s="262"/>
      <c r="C22" s="262"/>
      <c r="D22" s="263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1" width="87.5703125" customWidth="1"/>
  </cols>
  <sheetData>
    <row r="1" spans="1:1" x14ac:dyDescent="0.25">
      <c r="A1">
        <v>12913718</v>
      </c>
    </row>
    <row r="3" spans="1:1" x14ac:dyDescent="0.25">
      <c r="A3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ОВЗ</vt:lpstr>
      <vt:lpstr>ПОНЕДЕЛЬНИК</vt:lpstr>
      <vt:lpstr>ВТОРНИК</vt:lpstr>
      <vt:lpstr>СРЕДА</vt:lpstr>
      <vt:lpstr>ЧЕТВЕРГ</vt:lpstr>
      <vt:lpstr>ПЯТНИЦА</vt:lpstr>
      <vt:lpstr>5Д</vt:lpstr>
      <vt:lpstr>звонки</vt:lpstr>
      <vt:lpstr>Лист1</vt:lpstr>
      <vt:lpstr>28.12</vt:lpstr>
      <vt:lpstr>29.12</vt:lpstr>
      <vt:lpstr>перед каникулами</vt:lpstr>
      <vt:lpstr>УЧИТЕЛЯМ</vt:lpstr>
      <vt:lpstr>05.10.2021</vt:lpstr>
      <vt:lpstr>05.10_учит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acer</cp:lastModifiedBy>
  <cp:lastPrinted>2024-01-08T07:34:30Z</cp:lastPrinted>
  <dcterms:created xsi:type="dcterms:W3CDTF">2019-09-10T14:56:02Z</dcterms:created>
  <dcterms:modified xsi:type="dcterms:W3CDTF">2024-01-09T18:34:03Z</dcterms:modified>
</cp:coreProperties>
</file>